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650" firstSheet="1" activeTab="1"/>
  </bookViews>
  <sheets>
    <sheet name="Группа раннего возраста" sheetId="1" r:id="rId1"/>
    <sheet name="Предшкольный класс" sheetId="6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W30" i="6"/>
  <c r="IT29"/>
  <c r="IT30" s="1"/>
  <c r="IS29"/>
  <c r="IS30" s="1"/>
  <c r="IR29"/>
  <c r="IR30" s="1"/>
  <c r="IQ29"/>
  <c r="IQ30" s="1"/>
  <c r="IP29"/>
  <c r="IP30" s="1"/>
  <c r="IO29"/>
  <c r="IO30" s="1"/>
  <c r="IN29"/>
  <c r="IN30" s="1"/>
  <c r="IM29"/>
  <c r="IM30" s="1"/>
  <c r="IL29"/>
  <c r="IL30" s="1"/>
  <c r="IK29"/>
  <c r="IK30" s="1"/>
  <c r="IJ29"/>
  <c r="IJ30" s="1"/>
  <c r="II29"/>
  <c r="II30" s="1"/>
  <c r="IH29"/>
  <c r="IH30" s="1"/>
  <c r="IG29"/>
  <c r="IG30" s="1"/>
  <c r="IF29"/>
  <c r="IF30" s="1"/>
  <c r="IE29"/>
  <c r="IE30" s="1"/>
  <c r="ID29"/>
  <c r="ID30" s="1"/>
  <c r="IC29"/>
  <c r="IC30" s="1"/>
  <c r="IB29"/>
  <c r="IB30" s="1"/>
  <c r="IA29"/>
  <c r="IA30" s="1"/>
  <c r="HZ29"/>
  <c r="HZ30" s="1"/>
  <c r="HY29"/>
  <c r="HY30" s="1"/>
  <c r="HX29"/>
  <c r="HX30" s="1"/>
  <c r="HW29"/>
  <c r="HW30" s="1"/>
  <c r="HV29"/>
  <c r="HV30" s="1"/>
  <c r="HU29"/>
  <c r="HU30" s="1"/>
  <c r="HT29"/>
  <c r="HT30" s="1"/>
  <c r="HS29"/>
  <c r="HS30" s="1"/>
  <c r="HR29"/>
  <c r="HR30" s="1"/>
  <c r="HQ29"/>
  <c r="HQ30" s="1"/>
  <c r="HP29"/>
  <c r="HP30" s="1"/>
  <c r="HO29"/>
  <c r="HO30" s="1"/>
  <c r="HN29"/>
  <c r="HN30" s="1"/>
  <c r="HM29"/>
  <c r="HM30" s="1"/>
  <c r="HL29"/>
  <c r="HL30" s="1"/>
  <c r="HK29"/>
  <c r="HK30" s="1"/>
  <c r="HJ29"/>
  <c r="HJ30" s="1"/>
  <c r="HI29"/>
  <c r="HI30" s="1"/>
  <c r="HH29"/>
  <c r="HH30" s="1"/>
  <c r="HG29"/>
  <c r="HG30" s="1"/>
  <c r="HF29"/>
  <c r="HF30" s="1"/>
  <c r="HE29"/>
  <c r="HE30" s="1"/>
  <c r="HD29"/>
  <c r="HD30" s="1"/>
  <c r="HC29"/>
  <c r="HC30" s="1"/>
  <c r="HB29"/>
  <c r="HB30" s="1"/>
  <c r="HA29"/>
  <c r="HA30" s="1"/>
  <c r="GZ29"/>
  <c r="GZ30" s="1"/>
  <c r="GY29"/>
  <c r="GY30" s="1"/>
  <c r="GX29"/>
  <c r="GX30" s="1"/>
  <c r="GW29"/>
  <c r="GW30" s="1"/>
  <c r="GV29"/>
  <c r="GV30" s="1"/>
  <c r="GU29"/>
  <c r="GU30" s="1"/>
  <c r="GT29"/>
  <c r="GT30" s="1"/>
  <c r="GS29"/>
  <c r="GS30" s="1"/>
  <c r="GR29"/>
  <c r="GR30" s="1"/>
  <c r="GQ29"/>
  <c r="GQ30" s="1"/>
  <c r="GP29"/>
  <c r="GP30" s="1"/>
  <c r="GO29"/>
  <c r="GO30" s="1"/>
  <c r="GN29"/>
  <c r="GN30" s="1"/>
  <c r="GM29"/>
  <c r="GM30" s="1"/>
  <c r="GL29"/>
  <c r="GL30" s="1"/>
  <c r="GK29"/>
  <c r="GK30" s="1"/>
  <c r="GJ29"/>
  <c r="GJ30" s="1"/>
  <c r="GI29"/>
  <c r="GI30" s="1"/>
  <c r="GH29"/>
  <c r="GH30" s="1"/>
  <c r="GG29"/>
  <c r="GG30" s="1"/>
  <c r="GF29"/>
  <c r="GF30" s="1"/>
  <c r="GE29"/>
  <c r="GE30" s="1"/>
  <c r="GD29"/>
  <c r="GD30" s="1"/>
  <c r="GC29"/>
  <c r="GC30" s="1"/>
  <c r="GB29"/>
  <c r="GB30" s="1"/>
  <c r="GA29"/>
  <c r="GA30" s="1"/>
  <c r="FZ29"/>
  <c r="FZ30" s="1"/>
  <c r="FY29"/>
  <c r="FY30" s="1"/>
  <c r="FX29"/>
  <c r="FX30" s="1"/>
  <c r="FW29"/>
  <c r="FW30" s="1"/>
  <c r="FV29"/>
  <c r="FV30" s="1"/>
  <c r="FU29"/>
  <c r="FU30" s="1"/>
  <c r="FT29"/>
  <c r="FT30" s="1"/>
  <c r="FS29"/>
  <c r="FS30" s="1"/>
  <c r="FR29"/>
  <c r="FR30" s="1"/>
  <c r="FQ29"/>
  <c r="FQ30" s="1"/>
  <c r="FP29"/>
  <c r="FP30" s="1"/>
  <c r="FO29"/>
  <c r="FO30" s="1"/>
  <c r="FN29"/>
  <c r="FN30" s="1"/>
  <c r="FM29"/>
  <c r="FM30" s="1"/>
  <c r="FL29"/>
  <c r="FL30" s="1"/>
  <c r="FK29"/>
  <c r="FK30" s="1"/>
  <c r="FJ29"/>
  <c r="FJ30" s="1"/>
  <c r="FI29"/>
  <c r="FI30" s="1"/>
  <c r="FH29"/>
  <c r="FH30" s="1"/>
  <c r="FG29"/>
  <c r="FG30" s="1"/>
  <c r="FF29"/>
  <c r="FF30" s="1"/>
  <c r="FE29"/>
  <c r="FE30" s="1"/>
  <c r="FD29"/>
  <c r="FD30" s="1"/>
  <c r="FC29"/>
  <c r="FC30" s="1"/>
  <c r="FB29"/>
  <c r="FB30" s="1"/>
  <c r="FA29"/>
  <c r="FA30" s="1"/>
  <c r="EZ29"/>
  <c r="EZ30" s="1"/>
  <c r="EY29"/>
  <c r="EY30" s="1"/>
  <c r="EX29"/>
  <c r="EX30" s="1"/>
  <c r="EW29"/>
  <c r="EW30" s="1"/>
  <c r="EV29"/>
  <c r="EV30" s="1"/>
  <c r="EU29"/>
  <c r="EU30" s="1"/>
  <c r="ET29"/>
  <c r="ET30" s="1"/>
  <c r="ES29"/>
  <c r="ES30" s="1"/>
  <c r="ER29"/>
  <c r="ER30" s="1"/>
  <c r="EQ29"/>
  <c r="EQ30" s="1"/>
  <c r="EP29"/>
  <c r="EP30" s="1"/>
  <c r="EO29"/>
  <c r="EO30" s="1"/>
  <c r="EN29"/>
  <c r="EN30" s="1"/>
  <c r="EM29"/>
  <c r="EM30" s="1"/>
  <c r="EL29"/>
  <c r="EL30" s="1"/>
  <c r="EK29"/>
  <c r="EK30" s="1"/>
  <c r="EJ29"/>
  <c r="EJ30" s="1"/>
  <c r="EI29"/>
  <c r="EI30" s="1"/>
  <c r="EH29"/>
  <c r="EH30" s="1"/>
  <c r="EG29"/>
  <c r="EG30" s="1"/>
  <c r="EF29"/>
  <c r="EF30" s="1"/>
  <c r="EE29"/>
  <c r="EE30" s="1"/>
  <c r="ED29"/>
  <c r="ED30" s="1"/>
  <c r="EC29"/>
  <c r="EC30" s="1"/>
  <c r="EB29"/>
  <c r="EB30" s="1"/>
  <c r="EA29"/>
  <c r="EA30" s="1"/>
  <c r="DZ29"/>
  <c r="DZ30" s="1"/>
  <c r="DY29"/>
  <c r="DY30" s="1"/>
  <c r="DX29"/>
  <c r="DX30" s="1"/>
  <c r="DW29"/>
  <c r="DW30" s="1"/>
  <c r="DV29"/>
  <c r="DV30" s="1"/>
  <c r="DU29"/>
  <c r="DU30" s="1"/>
  <c r="DT29"/>
  <c r="DT30" s="1"/>
  <c r="DS29"/>
  <c r="DS30" s="1"/>
  <c r="DR29"/>
  <c r="DR30" s="1"/>
  <c r="DQ29"/>
  <c r="DQ30" s="1"/>
  <c r="DP29"/>
  <c r="DP30" s="1"/>
  <c r="DO29"/>
  <c r="DO30" s="1"/>
  <c r="DN29"/>
  <c r="DN30" s="1"/>
  <c r="DM29"/>
  <c r="DM30" s="1"/>
  <c r="DL29"/>
  <c r="DL30" s="1"/>
  <c r="DK29"/>
  <c r="DK30" s="1"/>
  <c r="DJ29"/>
  <c r="DJ30" s="1"/>
  <c r="DI29"/>
  <c r="DI30" s="1"/>
  <c r="DH29"/>
  <c r="DH30" s="1"/>
  <c r="DG29"/>
  <c r="DG30" s="1"/>
  <c r="DF29"/>
  <c r="DF30" s="1"/>
  <c r="DE29"/>
  <c r="DE30" s="1"/>
  <c r="DD29"/>
  <c r="DD30" s="1"/>
  <c r="DC29"/>
  <c r="DC30" s="1"/>
  <c r="DB29"/>
  <c r="DB30" s="1"/>
  <c r="DA29"/>
  <c r="DA30" s="1"/>
  <c r="CZ29"/>
  <c r="CZ30" s="1"/>
  <c r="CY29"/>
  <c r="CY30" s="1"/>
  <c r="CX29"/>
  <c r="CX30" s="1"/>
  <c r="CW29"/>
  <c r="CW30" s="1"/>
  <c r="CV29"/>
  <c r="CV30" s="1"/>
  <c r="CU29"/>
  <c r="CU30" s="1"/>
  <c r="CT29"/>
  <c r="CT30" s="1"/>
  <c r="CS29"/>
  <c r="CS30" s="1"/>
  <c r="CR29"/>
  <c r="CR30" s="1"/>
  <c r="CQ29"/>
  <c r="CQ30" s="1"/>
  <c r="CP29"/>
  <c r="CP30" s="1"/>
  <c r="CO29"/>
  <c r="CO30" s="1"/>
  <c r="CN29"/>
  <c r="CN30" s="1"/>
  <c r="CM29"/>
  <c r="CM30" s="1"/>
  <c r="CL29"/>
  <c r="CL30" s="1"/>
  <c r="CK29"/>
  <c r="CK30" s="1"/>
  <c r="CJ29"/>
  <c r="CJ30" s="1"/>
  <c r="CI29"/>
  <c r="CI30" s="1"/>
  <c r="CH29"/>
  <c r="CH30" s="1"/>
  <c r="CG29"/>
  <c r="CG30" s="1"/>
  <c r="CF29"/>
  <c r="CF30" s="1"/>
  <c r="CE29"/>
  <c r="CE30" s="1"/>
  <c r="CD29"/>
  <c r="CD30" s="1"/>
  <c r="CC29"/>
  <c r="CC30" s="1"/>
  <c r="CB29"/>
  <c r="CB30" s="1"/>
  <c r="CA29"/>
  <c r="CA30" s="1"/>
  <c r="BZ29"/>
  <c r="BZ30" s="1"/>
  <c r="BY29"/>
  <c r="BY30" s="1"/>
  <c r="BX29"/>
  <c r="BX30" s="1"/>
  <c r="BW29"/>
  <c r="BW30" s="1"/>
  <c r="BV29"/>
  <c r="BV30" s="1"/>
  <c r="BU29"/>
  <c r="BU30" s="1"/>
  <c r="BT29"/>
  <c r="BT30" s="1"/>
  <c r="BS29"/>
  <c r="BS30" s="1"/>
  <c r="BR29"/>
  <c r="BR30" s="1"/>
  <c r="BQ29"/>
  <c r="BQ30" s="1"/>
  <c r="BP29"/>
  <c r="BP30" s="1"/>
  <c r="BO29"/>
  <c r="BO30" s="1"/>
  <c r="BN29"/>
  <c r="BN30" s="1"/>
  <c r="BM29"/>
  <c r="BM30" s="1"/>
  <c r="BL29"/>
  <c r="BL30" s="1"/>
  <c r="BK29"/>
  <c r="BK30" s="1"/>
  <c r="BJ29"/>
  <c r="BJ30" s="1"/>
  <c r="BI29"/>
  <c r="BI30" s="1"/>
  <c r="BH29"/>
  <c r="BH30" s="1"/>
  <c r="BG29"/>
  <c r="BG30" s="1"/>
  <c r="BF29"/>
  <c r="BF30" s="1"/>
  <c r="BE29"/>
  <c r="BE30" s="1"/>
  <c r="BD29"/>
  <c r="BD30" s="1"/>
  <c r="BC29"/>
  <c r="BC30" s="1"/>
  <c r="BB29"/>
  <c r="BB30" s="1"/>
  <c r="BA29"/>
  <c r="BA30" s="1"/>
  <c r="AZ29"/>
  <c r="AZ30" s="1"/>
  <c r="AY29"/>
  <c r="AY30" s="1"/>
  <c r="AX29"/>
  <c r="AX30" s="1"/>
  <c r="AW29"/>
  <c r="AW30" s="1"/>
  <c r="AV29"/>
  <c r="AV30" s="1"/>
  <c r="AU29"/>
  <c r="AU30" s="1"/>
  <c r="AT29"/>
  <c r="AT30" s="1"/>
  <c r="AS29"/>
  <c r="AS30" s="1"/>
  <c r="AR29"/>
  <c r="AR30" s="1"/>
  <c r="AQ29"/>
  <c r="AQ30" s="1"/>
  <c r="AP29"/>
  <c r="AP30" s="1"/>
  <c r="AO29"/>
  <c r="AO30" s="1"/>
  <c r="AN29"/>
  <c r="AN30" s="1"/>
  <c r="AM29"/>
  <c r="AM30" s="1"/>
  <c r="AL29"/>
  <c r="AL30" s="1"/>
  <c r="AK29"/>
  <c r="AK30" s="1"/>
  <c r="AJ29"/>
  <c r="AJ30" s="1"/>
  <c r="AI29"/>
  <c r="AI30" s="1"/>
  <c r="AH29"/>
  <c r="AH30" s="1"/>
  <c r="AG29"/>
  <c r="AG30" s="1"/>
  <c r="AF29"/>
  <c r="AF30" s="1"/>
  <c r="AE29"/>
  <c r="AE30" s="1"/>
  <c r="AD29"/>
  <c r="AD30" s="1"/>
  <c r="AC29"/>
  <c r="AC30" s="1"/>
  <c r="AB29"/>
  <c r="AB30" s="1"/>
  <c r="AA29"/>
  <c r="AA30" s="1"/>
  <c r="Z29"/>
  <c r="Z30" s="1"/>
  <c r="Y29"/>
  <c r="Y30" s="1"/>
  <c r="X29"/>
  <c r="X30" s="1"/>
  <c r="W29"/>
  <c r="V29"/>
  <c r="V30" s="1"/>
  <c r="U29"/>
  <c r="U30" s="1"/>
  <c r="T29"/>
  <c r="T30" s="1"/>
  <c r="S29"/>
  <c r="S30" s="1"/>
  <c r="R29"/>
  <c r="R30" s="1"/>
  <c r="Q29"/>
  <c r="Q30" s="1"/>
  <c r="P29"/>
  <c r="P30" s="1"/>
  <c r="O29"/>
  <c r="O30" s="1"/>
  <c r="N29"/>
  <c r="N30" s="1"/>
  <c r="M29"/>
  <c r="M30" s="1"/>
  <c r="L29"/>
  <c r="L30" s="1"/>
  <c r="K29"/>
  <c r="K30" s="1"/>
  <c r="J29"/>
  <c r="J30" s="1"/>
  <c r="I29"/>
  <c r="I30" s="1"/>
  <c r="H29"/>
  <c r="H30" s="1"/>
  <c r="G29"/>
  <c r="G30" s="1"/>
  <c r="F29"/>
  <c r="F30" s="1"/>
  <c r="E29"/>
  <c r="E30" s="1"/>
  <c r="D29"/>
  <c r="D30" s="1"/>
  <c r="C29"/>
  <c r="C30" s="1"/>
  <c r="E53" l="1"/>
  <c r="D53" s="1"/>
  <c r="E52"/>
  <c r="D52" s="1"/>
  <c r="E51"/>
  <c r="D51" s="1"/>
  <c r="K47"/>
  <c r="J47" s="1"/>
  <c r="K48"/>
  <c r="J48" s="1"/>
  <c r="K49"/>
  <c r="J49" s="1"/>
  <c r="M47"/>
  <c r="L47" s="1"/>
  <c r="M48"/>
  <c r="L48" s="1"/>
  <c r="M49"/>
  <c r="L49" s="1"/>
  <c r="I47"/>
  <c r="H47" s="1"/>
  <c r="I48"/>
  <c r="H48" s="1"/>
  <c r="I49"/>
  <c r="H49" s="1"/>
  <c r="G47"/>
  <c r="F47" s="1"/>
  <c r="G48"/>
  <c r="F48" s="1"/>
  <c r="G49"/>
  <c r="F49" s="1"/>
  <c r="E47"/>
  <c r="D47" s="1"/>
  <c r="E48"/>
  <c r="D48" s="1"/>
  <c r="E49"/>
  <c r="D49" s="1"/>
  <c r="E43"/>
  <c r="D43" s="1"/>
  <c r="E44"/>
  <c r="D44" s="1"/>
  <c r="K40"/>
  <c r="J40" s="1"/>
  <c r="K38"/>
  <c r="J38" s="1"/>
  <c r="K39"/>
  <c r="J39" s="1"/>
  <c r="E42"/>
  <c r="D42" s="1"/>
  <c r="I38"/>
  <c r="H38" s="1"/>
  <c r="G39"/>
  <c r="F39" s="1"/>
  <c r="I39"/>
  <c r="H39" s="1"/>
  <c r="I40"/>
  <c r="H40" s="1"/>
  <c r="E38"/>
  <c r="D38" s="1"/>
  <c r="E39"/>
  <c r="D39" s="1"/>
  <c r="E40"/>
  <c r="D40" s="1"/>
  <c r="G40"/>
  <c r="F40" s="1"/>
  <c r="G38"/>
  <c r="F38" s="1"/>
  <c r="E35"/>
  <c r="D35" s="1"/>
  <c r="E33"/>
  <c r="D33" s="1"/>
  <c r="E34"/>
  <c r="D34" s="1"/>
  <c r="D54" l="1"/>
  <c r="E54"/>
  <c r="K50"/>
  <c r="J50"/>
  <c r="M50"/>
  <c r="L50"/>
  <c r="H50"/>
  <c r="I50"/>
  <c r="F50"/>
  <c r="G50"/>
  <c r="D50"/>
  <c r="E50"/>
  <c r="E45"/>
  <c r="D45"/>
  <c r="J41"/>
  <c r="K41"/>
  <c r="G41"/>
  <c r="F41"/>
  <c r="H41"/>
  <c r="I41"/>
  <c r="E41"/>
  <c r="D41"/>
  <c r="E36"/>
  <c r="D36"/>
  <c r="DO40" i="1" l="1"/>
  <c r="DO41" s="1"/>
  <c r="DN40"/>
  <c r="DN41" s="1"/>
  <c r="DM40"/>
  <c r="DM41" s="1"/>
  <c r="DL40"/>
  <c r="DL41" s="1"/>
  <c r="DK40"/>
  <c r="DK41" s="1"/>
  <c r="DJ40"/>
  <c r="DJ41" s="1"/>
  <c r="DI40"/>
  <c r="DI41" s="1"/>
  <c r="DH40"/>
  <c r="DH41" s="1"/>
  <c r="DG40"/>
  <c r="DG41" s="1"/>
  <c r="DF40"/>
  <c r="DF41" s="1"/>
  <c r="DE40"/>
  <c r="DE41" s="1"/>
  <c r="DD40"/>
  <c r="DD41" s="1"/>
  <c r="DC40"/>
  <c r="DC41" s="1"/>
  <c r="DB40"/>
  <c r="DB41" s="1"/>
  <c r="DA40"/>
  <c r="DA41" s="1"/>
  <c r="CZ40"/>
  <c r="CZ41" s="1"/>
  <c r="CY40"/>
  <c r="CY41" s="1"/>
  <c r="CX40"/>
  <c r="CX41" s="1"/>
  <c r="CW40"/>
  <c r="CW41" s="1"/>
  <c r="CV40"/>
  <c r="CV41" s="1"/>
  <c r="CU40"/>
  <c r="CU41" s="1"/>
  <c r="CT40"/>
  <c r="CT41" s="1"/>
  <c r="CS40"/>
  <c r="CS41" s="1"/>
  <c r="CR40"/>
  <c r="CR41" s="1"/>
  <c r="CQ40"/>
  <c r="CQ41" s="1"/>
  <c r="CP40"/>
  <c r="CP41" s="1"/>
  <c r="CO40"/>
  <c r="CO41" s="1"/>
  <c r="CN40"/>
  <c r="CN41" s="1"/>
  <c r="CM40"/>
  <c r="CM41" s="1"/>
  <c r="CL40"/>
  <c r="CL41" s="1"/>
  <c r="CK40"/>
  <c r="CK41" s="1"/>
  <c r="CJ40"/>
  <c r="CJ41" s="1"/>
  <c r="CI40"/>
  <c r="CI41" s="1"/>
  <c r="CH40"/>
  <c r="CH41" s="1"/>
  <c r="CG40"/>
  <c r="CG41" s="1"/>
  <c r="CF40"/>
  <c r="CF41" s="1"/>
  <c r="CE40"/>
  <c r="CE41" s="1"/>
  <c r="CD40"/>
  <c r="CD41" s="1"/>
  <c r="CC40"/>
  <c r="CC41" s="1"/>
  <c r="CB40"/>
  <c r="CB41" s="1"/>
  <c r="CA40"/>
  <c r="CA41" s="1"/>
  <c r="BZ40"/>
  <c r="BZ41" s="1"/>
  <c r="BY40"/>
  <c r="BY41" s="1"/>
  <c r="BX40"/>
  <c r="BX41" s="1"/>
  <c r="BW40"/>
  <c r="BW41" s="1"/>
  <c r="BV40"/>
  <c r="BV41" s="1"/>
  <c r="BU40"/>
  <c r="BU41" s="1"/>
  <c r="BT40"/>
  <c r="BT41" s="1"/>
  <c r="BS40"/>
  <c r="BS41" s="1"/>
  <c r="BR40"/>
  <c r="BR41" s="1"/>
  <c r="BQ40"/>
  <c r="BQ41" s="1"/>
  <c r="BP40"/>
  <c r="BP41" s="1"/>
  <c r="BO40"/>
  <c r="BO41" s="1"/>
  <c r="BN40"/>
  <c r="BN41" s="1"/>
  <c r="BM40"/>
  <c r="BM41" s="1"/>
  <c r="BL40"/>
  <c r="BL41" s="1"/>
  <c r="BK40"/>
  <c r="BK41" s="1"/>
  <c r="BJ40"/>
  <c r="BJ41" s="1"/>
  <c r="BI40"/>
  <c r="BI41" s="1"/>
  <c r="BH40"/>
  <c r="BH41" s="1"/>
  <c r="BG40"/>
  <c r="BG41" s="1"/>
  <c r="BF40"/>
  <c r="BF41" s="1"/>
  <c r="BE40"/>
  <c r="BE41" s="1"/>
  <c r="BD40"/>
  <c r="BD41" s="1"/>
  <c r="BC40"/>
  <c r="BC41" s="1"/>
  <c r="BB40"/>
  <c r="BB41" s="1"/>
  <c r="BA40"/>
  <c r="BA41" s="1"/>
  <c r="AZ40"/>
  <c r="AZ41" s="1"/>
  <c r="AY40"/>
  <c r="AY41" s="1"/>
  <c r="AX40"/>
  <c r="AX41" s="1"/>
  <c r="AW40"/>
  <c r="AW41" s="1"/>
  <c r="AV40"/>
  <c r="AV41" s="1"/>
  <c r="AU40"/>
  <c r="AU41" s="1"/>
  <c r="AT40"/>
  <c r="AT41" s="1"/>
  <c r="AS40"/>
  <c r="AS41" s="1"/>
  <c r="AR40"/>
  <c r="AR41" s="1"/>
  <c r="AQ40"/>
  <c r="AQ41" s="1"/>
  <c r="AP40"/>
  <c r="AP41" s="1"/>
  <c r="AO40"/>
  <c r="AO41" s="1"/>
  <c r="AN40"/>
  <c r="AN41" s="1"/>
  <c r="AM40"/>
  <c r="AM41" s="1"/>
  <c r="AL40"/>
  <c r="AL41" s="1"/>
  <c r="AK40"/>
  <c r="AK41" s="1"/>
  <c r="AJ40"/>
  <c r="AJ41" s="1"/>
  <c r="AI40"/>
  <c r="AI41" s="1"/>
  <c r="AH40"/>
  <c r="AH41" s="1"/>
  <c r="AG40"/>
  <c r="AG41" s="1"/>
  <c r="AF40"/>
  <c r="AF41" s="1"/>
  <c r="AE40"/>
  <c r="AE41" s="1"/>
  <c r="AD40"/>
  <c r="AD41" s="1"/>
  <c r="AC40"/>
  <c r="AC41" s="1"/>
  <c r="AB40"/>
  <c r="AB41" s="1"/>
  <c r="AA40"/>
  <c r="AA41" s="1"/>
  <c r="Z40"/>
  <c r="Z41" s="1"/>
  <c r="Y40"/>
  <c r="Y41" s="1"/>
  <c r="X40"/>
  <c r="X41" s="1"/>
  <c r="W40"/>
  <c r="V40"/>
  <c r="U40"/>
  <c r="T40"/>
  <c r="T41" s="1"/>
  <c r="S40"/>
  <c r="S41" s="1"/>
  <c r="R40"/>
  <c r="R41" s="1"/>
  <c r="Q40"/>
  <c r="Q41" s="1"/>
  <c r="P40"/>
  <c r="P41" s="1"/>
  <c r="O40"/>
  <c r="O41" s="1"/>
  <c r="N40"/>
  <c r="N41" s="1"/>
  <c r="M40"/>
  <c r="M41" s="1"/>
  <c r="L40"/>
  <c r="L41" s="1"/>
  <c r="K40"/>
  <c r="K41" s="1"/>
  <c r="J40"/>
  <c r="J41" s="1"/>
  <c r="I40"/>
  <c r="I41" s="1"/>
  <c r="H40"/>
  <c r="H41" s="1"/>
  <c r="G40"/>
  <c r="G41" s="1"/>
  <c r="F40"/>
  <c r="F41" s="1"/>
  <c r="E40"/>
  <c r="E41" s="1"/>
  <c r="D40"/>
  <c r="C40"/>
  <c r="D41" l="1"/>
  <c r="C41"/>
  <c r="G58"/>
  <c r="F58" s="1"/>
  <c r="G59"/>
  <c r="F59" s="1"/>
  <c r="G60"/>
  <c r="F60" s="1"/>
  <c r="E58"/>
  <c r="D58" s="1"/>
  <c r="E59"/>
  <c r="D59" s="1"/>
  <c r="E60"/>
  <c r="D60" s="1"/>
  <c r="E49"/>
  <c r="D49" s="1"/>
  <c r="E50"/>
  <c r="D50" s="1"/>
  <c r="E51"/>
  <c r="D51" s="1"/>
  <c r="G51"/>
  <c r="F51" s="1"/>
  <c r="G49"/>
  <c r="G50"/>
  <c r="F50" s="1"/>
  <c r="U41"/>
  <c r="V41"/>
  <c r="E45" s="1"/>
  <c r="D45" s="1"/>
  <c r="W41"/>
  <c r="E46" s="1"/>
  <c r="D46" s="1"/>
  <c r="E53"/>
  <c r="D53" s="1"/>
  <c r="E55"/>
  <c r="D55" s="1"/>
  <c r="E62"/>
  <c r="D62" s="1"/>
  <c r="E54"/>
  <c r="D54" s="1"/>
  <c r="E63"/>
  <c r="D63" s="1"/>
  <c r="E64"/>
  <c r="D64" s="1"/>
  <c r="E44" l="1"/>
  <c r="D44" s="1"/>
  <c r="D47" s="1"/>
  <c r="F61"/>
  <c r="G61"/>
  <c r="F49"/>
  <c r="F52" s="1"/>
  <c r="G52"/>
  <c r="D56"/>
  <c r="D65"/>
  <c r="E56"/>
  <c r="D61"/>
  <c r="E65"/>
  <c r="E52"/>
  <c r="E61"/>
  <c r="D52"/>
  <c r="E47" l="1"/>
</calcChain>
</file>

<file path=xl/sharedStrings.xml><?xml version="1.0" encoding="utf-8"?>
<sst xmlns="http://schemas.openxmlformats.org/spreadsheetml/2006/main" count="785" uniqueCount="657">
  <si>
    <t>№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</si>
  <si>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</si>
  <si>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</si>
  <si>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</si>
  <si>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</si>
  <si>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</si>
  <si>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</si>
  <si>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</si>
  <si>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</si>
  <si>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</si>
  <si>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1-Ф.1</t>
  </si>
  <si>
    <t>1-Ф.3</t>
  </si>
  <si>
    <t>1-Ф.5</t>
  </si>
  <si>
    <t>1-Ф.6</t>
  </si>
  <si>
    <t>1-Ф.2</t>
  </si>
  <si>
    <t>1-Ф.4</t>
  </si>
  <si>
    <t>1-Ф.7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</si>
  <si>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</si>
  <si>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</si>
  <si>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</si>
  <si>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</si>
  <si>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</si>
  <si>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</si>
  <si>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</si>
  <si>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</si>
  <si>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</si>
  <si>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</si>
  <si>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</si>
  <si>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</si>
  <si>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Сенсорика</t>
  </si>
  <si>
    <t>1-Т.1</t>
  </si>
  <si>
    <t>1-Т.2</t>
  </si>
  <si>
    <t>1-Т.3</t>
  </si>
  <si>
    <t>1-Т.4</t>
  </si>
  <si>
    <t>1-Т.5</t>
  </si>
  <si>
    <t>1-Т.6</t>
  </si>
  <si>
    <t>1-Т.7</t>
  </si>
  <si>
    <t>1-Т.8</t>
  </si>
  <si>
    <t>1-Т.9</t>
  </si>
  <si>
    <t>1-Т.10</t>
  </si>
  <si>
    <t>Музыка</t>
  </si>
  <si>
    <t xml:space="preserve">                                  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</si>
  <si>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</si>
  <si>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</si>
  <si>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</si>
  <si>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</si>
  <si>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</si>
  <si>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</si>
  <si>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</si>
  <si>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</si>
  <si>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5-К.5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</si>
  <si>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</si>
  <si>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</si>
  <si>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</si>
  <si>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</si>
  <si>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</si>
  <si>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</si>
  <si>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</si>
  <si>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</si>
  <si>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</si>
  <si>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</si>
  <si>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</si>
  <si>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</si>
  <si>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</si>
  <si>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</si>
  <si>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</si>
  <si>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</si>
  <si>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</si>
  <si>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</si>
  <si>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</si>
  <si>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</si>
  <si>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</si>
  <si>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</si>
  <si>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</si>
  <si>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</si>
  <si>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</si>
  <si>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</si>
  <si>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</si>
  <si>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</si>
  <si>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</si>
  <si>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</si>
  <si>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</si>
  <si>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</si>
  <si>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5-Ф.4</t>
  </si>
  <si>
    <t>5-К.4</t>
  </si>
  <si>
    <t>5-К.24</t>
  </si>
  <si>
    <t>5-Т.4</t>
  </si>
  <si>
    <t>5-Т.14</t>
  </si>
  <si>
    <t>5-Т.15</t>
  </si>
  <si>
    <t xml:space="preserve">                                Листы наблюдения для группы раннего возраста (дети 1 года)</t>
  </si>
  <si>
    <t>ФИО ребенка</t>
  </si>
  <si>
    <t>Всего, N</t>
  </si>
  <si>
    <t>1-П.1</t>
  </si>
  <si>
    <t>1-П.2</t>
  </si>
  <si>
    <t>1-П.3</t>
  </si>
  <si>
    <t>1-П.4</t>
  </si>
  <si>
    <t>1-П.5</t>
  </si>
  <si>
    <t>1-С.1</t>
  </si>
  <si>
    <t>1-С.2</t>
  </si>
  <si>
    <t>1-С.3</t>
  </si>
  <si>
    <t>1-С.4</t>
  </si>
  <si>
    <t>1-С.5</t>
  </si>
  <si>
    <t>владеет</t>
  </si>
  <si>
    <t>владеет не полностью</t>
  </si>
  <si>
    <t>не владеет</t>
  </si>
  <si>
    <t>проявляет интерес к физическим упражнениям, приводит себя в порядок</t>
  </si>
  <si>
    <t>не проявляет интерес к физическим упражнениям, не заботится о внешности</t>
  </si>
  <si>
    <t>ходит по прямой дороге:</t>
  </si>
  <si>
    <t>ходит</t>
  </si>
  <si>
    <t>не ходит</t>
  </si>
  <si>
    <t>пытается ходить</t>
  </si>
  <si>
    <t>проявляет интерес</t>
  </si>
  <si>
    <t>не проявляет интерес</t>
  </si>
  <si>
    <t>владеет навыками</t>
  </si>
  <si>
    <t>частично выполняет</t>
  </si>
  <si>
    <t>не старается выполнять</t>
  </si>
  <si>
    <t>находит, показывает</t>
  </si>
  <si>
    <t>частично находит, показывает только некоторые из них</t>
  </si>
  <si>
    <t>играет с радостью</t>
  </si>
  <si>
    <t>знает, но не называет</t>
  </si>
  <si>
    <t>правильно произносит</t>
  </si>
  <si>
    <t>произносит некоторые из них</t>
  </si>
  <si>
    <t>старается произносить</t>
  </si>
  <si>
    <t>не произносит</t>
  </si>
  <si>
    <t>слушаети понимает</t>
  </si>
  <si>
    <t>частично понимает</t>
  </si>
  <si>
    <t>рассматривает с интересом</t>
  </si>
  <si>
    <t>рассматривает без интереса</t>
  </si>
  <si>
    <t>слушает с интересом</t>
  </si>
  <si>
    <t>старается слушать</t>
  </si>
  <si>
    <t>не слушает</t>
  </si>
  <si>
    <t>самостоятельно рассматривает картинки в книгах, показывает в них знакомых персонажей:</t>
  </si>
  <si>
    <t>рассматривает с интересом, показывает персонажей</t>
  </si>
  <si>
    <t>выполняет различные действия с предметами:</t>
  </si>
  <si>
    <t>выполняет с интересом</t>
  </si>
  <si>
    <t>не пытается выполнять</t>
  </si>
  <si>
    <t>группирует однородные предметы по одному из признаков (величина, форма):</t>
  </si>
  <si>
    <t>группирует правильно</t>
  </si>
  <si>
    <t>частично группирует</t>
  </si>
  <si>
    <t>не может группировать</t>
  </si>
  <si>
    <t>пытается выполнять</t>
  </si>
  <si>
    <t>различает четыре основных цвета (красный, синий, желтый, зеленый):</t>
  </si>
  <si>
    <t>различает</t>
  </si>
  <si>
    <t>различает только два цвета</t>
  </si>
  <si>
    <t>не различает</t>
  </si>
  <si>
    <t>умеет скатывать</t>
  </si>
  <si>
    <t>пытается скатывать</t>
  </si>
  <si>
    <t>не умеет скатывать</t>
  </si>
  <si>
    <t>иногда слушает</t>
  </si>
  <si>
    <t>воспринимает и слушает до конца</t>
  </si>
  <si>
    <t>воспринимает, но не слушает до конца</t>
  </si>
  <si>
    <t>не воспринимает, не слушает</t>
  </si>
  <si>
    <t>произносит</t>
  </si>
  <si>
    <t>развевает, звенит</t>
  </si>
  <si>
    <t>проявляет интерес к предметам окружающей среды и явлениям природы:</t>
  </si>
  <si>
    <t>проявляет интерес частично</t>
  </si>
  <si>
    <t>знает</t>
  </si>
  <si>
    <t>наблюдает за цветущим растением и называет его части:</t>
  </si>
  <si>
    <t>соблюдает элементарные правила безопасного поведения на прогулке:</t>
  </si>
  <si>
    <t>соблюдает правила</t>
  </si>
  <si>
    <t>не владеет навыками</t>
  </si>
  <si>
    <t>проявляет активность</t>
  </si>
  <si>
    <t>слушает, но не понимает</t>
  </si>
  <si>
    <t>не знает</t>
  </si>
  <si>
    <t>владеет навыками частично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</si>
  <si>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Физическое развитие</t>
    </r>
  </si>
  <si>
    <t>Физическая культура</t>
  </si>
  <si>
    <t>Развитие коммуникативных навыков</t>
  </si>
  <si>
    <t>Развитие речи</t>
  </si>
  <si>
    <t>Художественная литература</t>
  </si>
  <si>
    <t>Развитие творческих навыков, исследовательской деятельности детей</t>
  </si>
  <si>
    <t>Лепка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</si>
  <si>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Формирование социально-эмоциональных навыков</t>
    </r>
  </si>
  <si>
    <t>Ознакомление с окружающим миром</t>
  </si>
  <si>
    <t>Рисование</t>
  </si>
  <si>
    <t>Аппликация</t>
  </si>
  <si>
    <t>Конструирование</t>
  </si>
  <si>
    <t>Казахский язык</t>
  </si>
  <si>
    <t>Основы математики</t>
  </si>
  <si>
    <t>Физическое развитие</t>
  </si>
  <si>
    <t xml:space="preserve">Развитие речи </t>
  </si>
  <si>
    <t>Основы грамоты</t>
  </si>
  <si>
    <t>5-П.1</t>
  </si>
  <si>
    <t>5-П.2</t>
  </si>
  <si>
    <t>5-П.3</t>
  </si>
  <si>
    <t>5-П.4</t>
  </si>
  <si>
    <t>5-П.5</t>
  </si>
  <si>
    <t>5-П.6</t>
  </si>
  <si>
    <t>5-П.7</t>
  </si>
  <si>
    <t>5-Т.16</t>
  </si>
  <si>
    <t>5-Т.17</t>
  </si>
  <si>
    <t>5-Т.18</t>
  </si>
  <si>
    <t>5-Т.19</t>
  </si>
  <si>
    <t>5-Т.20</t>
  </si>
  <si>
    <t>5-Т.21</t>
  </si>
  <si>
    <t>5-С.1</t>
  </si>
  <si>
    <t>5-С.2</t>
  </si>
  <si>
    <t>5-С.3</t>
  </si>
  <si>
    <t>5-С.4</t>
  </si>
  <si>
    <t>5-С.5</t>
  </si>
  <si>
    <t>5-С.6</t>
  </si>
  <si>
    <t>5-С.7</t>
  </si>
  <si>
    <t>различает частично</t>
  </si>
  <si>
    <t>пытается произносить</t>
  </si>
  <si>
    <t>не выполняет</t>
  </si>
  <si>
    <t>знает и называет</t>
  </si>
  <si>
    <t>выполняет самостоятельно</t>
  </si>
  <si>
    <t>проявляет</t>
  </si>
  <si>
    <t>не проявляет</t>
  </si>
  <si>
    <t>произносит частично</t>
  </si>
  <si>
    <t>старается</t>
  </si>
  <si>
    <t>составляет простые предложения</t>
  </si>
  <si>
    <t>не составляет простые предложения</t>
  </si>
  <si>
    <t>не раскладывает</t>
  </si>
  <si>
    <t>выполняет движения в соответствии с характером музыки</t>
  </si>
  <si>
    <t>бегает с разной скоростью</t>
  </si>
  <si>
    <t>старается бегать с разной скоростью</t>
  </si>
  <si>
    <t>не бегает с разной скоростью</t>
  </si>
  <si>
    <t>проявляет активность частично</t>
  </si>
  <si>
    <t>не проявляет активность</t>
  </si>
  <si>
    <t>выполняет самостоятельно частично</t>
  </si>
  <si>
    <t>не выполняет самостоятельно</t>
  </si>
  <si>
    <t>имеет первоначальные представления о здоровом образе жизни</t>
  </si>
  <si>
    <t>имеет частичные первоначальные представления о здоровом образе жизни</t>
  </si>
  <si>
    <t>старается выполнять</t>
  </si>
  <si>
    <t>употребляет в речи существительные, прилагательные, наречия, многозначные слова, синонимы и антонимы</t>
  </si>
  <si>
    <t>употребляет</t>
  </si>
  <si>
    <t>пересказывает рассказы</t>
  </si>
  <si>
    <t>пересказывает рассказы частично</t>
  </si>
  <si>
    <t>не пересказывает рассказы</t>
  </si>
  <si>
    <t>сочиняет рассказы</t>
  </si>
  <si>
    <t>не сочиняет рассказы</t>
  </si>
  <si>
    <t>ведет себя культурно, тактично во время беседы</t>
  </si>
  <si>
    <t>старается вести себя культурно, тактично во время беседы</t>
  </si>
  <si>
    <t>не старается вести себя культурно, тактично во время беседы</t>
  </si>
  <si>
    <t>читает выразительно, с интонацией</t>
  </si>
  <si>
    <t>старается читать выразительно, с интонацией</t>
  </si>
  <si>
    <t>не старается читать выразительно, с интонацией</t>
  </si>
  <si>
    <t>пересказывает содержание рассказа самостоятельно, сохраняя последовательность сюжета:</t>
  </si>
  <si>
    <t>пересказывает рассказ самостоятельно</t>
  </si>
  <si>
    <t>пересказывает рассказ при помощи взрослого</t>
  </si>
  <si>
    <t xml:space="preserve">не пересказывает рассказ </t>
  </si>
  <si>
    <t>передает настроение, характер героя, жесты, интонацию и мимику образа</t>
  </si>
  <si>
    <t>старается передать настроение, характер героя, жесты, интонацию и мимику образа</t>
  </si>
  <si>
    <t>не старается передать настроение, характер героя, жесты, интонацию и мимику образа</t>
  </si>
  <si>
    <t>старается выполнять свою роль выразительно, самостоятельно</t>
  </si>
  <si>
    <t>не старается выполнять свою роль выразительно, самостоятельно</t>
  </si>
  <si>
    <t>делится впечатлениями</t>
  </si>
  <si>
    <t>делится впечатлениями частично</t>
  </si>
  <si>
    <t>не делится впечатлениями</t>
  </si>
  <si>
    <t>определяет порядок звуков в слове</t>
  </si>
  <si>
    <t>определяет порядок звуков в слове частично</t>
  </si>
  <si>
    <t>не пытается определить порядок звуков в слове</t>
  </si>
  <si>
    <t>составляет слово на заданный слог:</t>
  </si>
  <si>
    <t>составляет слово на заданный слог</t>
  </si>
  <si>
    <t>не пытается составить слово на заданный слог</t>
  </si>
  <si>
    <t>правильно держит ручку:</t>
  </si>
  <si>
    <t>правильно держит ручку</t>
  </si>
  <si>
    <t>старается правильно держать ручку</t>
  </si>
  <si>
    <t>рисует различные линии</t>
  </si>
  <si>
    <t>рисует различные линии частично</t>
  </si>
  <si>
    <t>не может рисовать различные линии</t>
  </si>
  <si>
    <t xml:space="preserve">пытается произносить правильно </t>
  </si>
  <si>
    <t>не пытается произносить правильно</t>
  </si>
  <si>
    <t xml:space="preserve">знает,пытается называть </t>
  </si>
  <si>
    <t>не знает и не называет</t>
  </si>
  <si>
    <t>называет и употребляет</t>
  </si>
  <si>
    <t>старается называть и употреблять</t>
  </si>
  <si>
    <t>не старается называть и употреблять</t>
  </si>
  <si>
    <t>знает прямой и обратный счет до 10</t>
  </si>
  <si>
    <t>старается употреблять</t>
  </si>
  <si>
    <t>не употребляет</t>
  </si>
  <si>
    <t>составляет рассказы по образцу педагога</t>
  </si>
  <si>
    <t>старается составить рассказы по образцу педагога</t>
  </si>
  <si>
    <t>пытается рассказывать пословицы и поговорки</t>
  </si>
  <si>
    <t>не рассказывает пословицы и поговорки</t>
  </si>
  <si>
    <t>делит и воссоединяет</t>
  </si>
  <si>
    <t>старается делить и воссоединить</t>
  </si>
  <si>
    <t>не старается делить и воссоединять</t>
  </si>
  <si>
    <t>сравнивает предметы по различным признакам</t>
  </si>
  <si>
    <t>пытается сравнивать предметы по различным признакам</t>
  </si>
  <si>
    <t>не пытается сравнивать предметы по различным признакам</t>
  </si>
  <si>
    <t>располагает предметы в порядке возрастания и убывания</t>
  </si>
  <si>
    <t>пытается расположить предметы в порядке возрастания и убывания</t>
  </si>
  <si>
    <t>не располагает предметы в порядке возрастания и убывания</t>
  </si>
  <si>
    <t>ориентируется на листе бумаги, называет последовательно дни недели, месяцы по временам года</t>
  </si>
  <si>
    <t xml:space="preserve">ориентируется на листе бумаги, но не называет последовательно дни недели, месяцы по временам года </t>
  </si>
  <si>
    <t>не рисует различные линии</t>
  </si>
  <si>
    <t>передает образы через несложные движения и позы</t>
  </si>
  <si>
    <t>передает образы через несложные движения и позы частично</t>
  </si>
  <si>
    <t>не старается передать образы через несложные движения и позы</t>
  </si>
  <si>
    <t>пользуется красками, красит различными принтами</t>
  </si>
  <si>
    <t>пользуется красками частично, красит различными принтами</t>
  </si>
  <si>
    <t>не умеет пользоваться красками, не пытается красить различными принтами</t>
  </si>
  <si>
    <t>получает новые цвета (фиолетовый) и оттенки (синий, розовый, темно-зеленый) путем смешивания красок:</t>
  </si>
  <si>
    <t>выполняет задачи по обоюдному согласию</t>
  </si>
  <si>
    <t>выполняет задачи по обоюдному согласию частично</t>
  </si>
  <si>
    <t>не пытается выполнять задачи по обоюдному согласию</t>
  </si>
  <si>
    <t>рисует элементы казахского орнамента и украшает ими одежду, предметы быта</t>
  </si>
  <si>
    <t xml:space="preserve">изображает сюжетные рисунки: </t>
  </si>
  <si>
    <t>изображает сюжетные рисунки</t>
  </si>
  <si>
    <t>изображает сюжетные рисунки частично</t>
  </si>
  <si>
    <t>не изображает сюжетные рисунки</t>
  </si>
  <si>
    <t>соблюдает аккуратность</t>
  </si>
  <si>
    <t>старается соблюдать аккуратность</t>
  </si>
  <si>
    <t>не соблюдает аккуратность</t>
  </si>
  <si>
    <t>лепит с натуры</t>
  </si>
  <si>
    <t>лепит с натуры частично</t>
  </si>
  <si>
    <t>не лепит с натуры</t>
  </si>
  <si>
    <t>лепит фигуры человека и животного частично</t>
  </si>
  <si>
    <t>не лепит фигуры человека и животного</t>
  </si>
  <si>
    <t>использует различные методы лепки</t>
  </si>
  <si>
    <t>старается использовать различные методы лепки</t>
  </si>
  <si>
    <t>лепит, украшет</t>
  </si>
  <si>
    <t>не лепит, не украшает</t>
  </si>
  <si>
    <t>аккуратно выполняет работу, соблюдает правила безопасности</t>
  </si>
  <si>
    <t>пытается аккуратно выполнять работу, соблюдать правила безопасности</t>
  </si>
  <si>
    <t>вырезает ножницами различные геометрические фигуры</t>
  </si>
  <si>
    <t>вырезает различные образы</t>
  </si>
  <si>
    <t>пытается вырезать различные образы</t>
  </si>
  <si>
    <t>выбирает и обосновывает приемы работы</t>
  </si>
  <si>
    <t>выбирает и обосновывает приемы работы частично</t>
  </si>
  <si>
    <t>составляет образ из нескольких частей</t>
  </si>
  <si>
    <t>составляет образ из нескольких частей частично</t>
  </si>
  <si>
    <t>не составляет образ из нескольких частей</t>
  </si>
  <si>
    <t>выполняет сюжетные композиции как индивидуально, так и в небольших группах</t>
  </si>
  <si>
    <t>выполняет сюжетные композиции индивидуально, не проявляет интерес к небольшим группам</t>
  </si>
  <si>
    <t>соблюдает правила безопасности труда и личной гигиены</t>
  </si>
  <si>
    <t>соблюдает правила безопасности труда и личной гигиены частично</t>
  </si>
  <si>
    <t>пытается соблюдать правила безопасности труда и личной гигиены</t>
  </si>
  <si>
    <t>конструирует из бросового и природного материала</t>
  </si>
  <si>
    <t>конструирует из бросового и природного материала частично</t>
  </si>
  <si>
    <t>не конструирует из бросового и природного материала</t>
  </si>
  <si>
    <t>пытается совместно конструировать, выполнять работу по согласованию</t>
  </si>
  <si>
    <t>не пытается совместно конструировать, выполнять работу по согласованию</t>
  </si>
  <si>
    <t>преобразовывает плоскостные бумажные формы в объемные</t>
  </si>
  <si>
    <t>соблюдает правила безопасности на рабочем месте</t>
  </si>
  <si>
    <t>старается соблюдать правила безопасности на рабочем месте</t>
  </si>
  <si>
    <t>не соблюдает правила безопасности на рабочем месте</t>
  </si>
  <si>
    <t>различает простые музыкальные жанры (кюй, песня, танец, марш):</t>
  </si>
  <si>
    <t>различает простые музыкальные жанры</t>
  </si>
  <si>
    <t>пытается различать простые музыкальные жанры</t>
  </si>
  <si>
    <t>не различает простые музыкальные жанры</t>
  </si>
  <si>
    <t>произносит текст песни четко, воспринимает и передает характер музыки</t>
  </si>
  <si>
    <t>старается произносить текст песни четко, воспринимает и передает характер музыки</t>
  </si>
  <si>
    <t>не произносит текст песни четко, воспринимает и передает характер музыки</t>
  </si>
  <si>
    <t>выделяет отдельные фрагменты произведения</t>
  </si>
  <si>
    <t>не выделяет отдельные фрагменты произведения</t>
  </si>
  <si>
    <t>самостоятельно и творчески исполняет песни различного характера</t>
  </si>
  <si>
    <t>играет простые мелодии на музыкальных инструментах</t>
  </si>
  <si>
    <t>играет простые мелодии на музыкальных инструментах с интересом</t>
  </si>
  <si>
    <t>не проявляет интерес при игре простых мелодий на музыкальных инструментах</t>
  </si>
  <si>
    <t>старается выполняет движения в соответствии с характером музыки</t>
  </si>
  <si>
    <t>не выполняет движения в соответствии с характером музыки</t>
  </si>
  <si>
    <t>говорит осознанно, выражает свое мнение</t>
  </si>
  <si>
    <t>передает частичное понимание, высказывает свое мнение</t>
  </si>
  <si>
    <t>пытается высказать свое мнение, чтобы передать понимание</t>
  </si>
  <si>
    <t>частично знает</t>
  </si>
  <si>
    <t>понимает и различает что  «правильно» или  «неправильно»,  «хорошо» или «плохо»:</t>
  </si>
  <si>
    <t>понимает и различает</t>
  </si>
  <si>
    <t>понимает и различает частично</t>
  </si>
  <si>
    <t>старается понимать и различать</t>
  </si>
  <si>
    <t>Высокий</t>
  </si>
  <si>
    <t>5-Ф</t>
  </si>
  <si>
    <t>Средний</t>
  </si>
  <si>
    <t>Низкий</t>
  </si>
  <si>
    <t>5-К</t>
  </si>
  <si>
    <t>5-Т</t>
  </si>
  <si>
    <t>5-П</t>
  </si>
  <si>
    <t>5-С</t>
  </si>
  <si>
    <t>1-Ф</t>
  </si>
  <si>
    <t>1-К</t>
  </si>
  <si>
    <t>1-П</t>
  </si>
  <si>
    <t>1-Т</t>
  </si>
  <si>
    <t>1-С</t>
  </si>
  <si>
    <t>Достижение детьми и педагогом ожидаемых результатов</t>
  </si>
  <si>
    <t>Достижение детьми и педагогом  ожидаемых результатов, %</t>
  </si>
  <si>
    <t xml:space="preserve">                                         </t>
  </si>
  <si>
    <t xml:space="preserve">  Учебный год: ____________                              Группа: _____________                Период: ____________       Сроки проведения:______________</t>
  </si>
  <si>
    <t xml:space="preserve">                                  Учебный год: ____________                              Группа: _____________                Период: ______________     Сроки проведения:______________</t>
  </si>
  <si>
    <t>владеет первоначальными навыками основных видов движений</t>
  </si>
  <si>
    <t>от 1 года до 1 года 6 месяцев</t>
  </si>
  <si>
    <t>проявляет частичный интерес к физическим упражнениям, старается привести себя в порядок</t>
  </si>
  <si>
    <t xml:space="preserve">ходит </t>
  </si>
  <si>
    <t>ходит между предметами</t>
  </si>
  <si>
    <t>поднимается на мягкий модуль или гимнастическую скамейку и спускается с 
нее</t>
  </si>
  <si>
    <t>может подниматься на мягкий модуль или гимнастическую скамейку и спускаться с 
нее</t>
  </si>
  <si>
    <t>старается подниматься на мягкий модуль или гимнастическую скамейку и спускаться с нее</t>
  </si>
  <si>
    <t>выполняет общеразвивающие упражнения по показу взрослых</t>
  </si>
  <si>
    <t xml:space="preserve">выполняет </t>
  </si>
  <si>
    <t>выполняет элементарные навыки самообслуживания при помощи взрослых</t>
  </si>
  <si>
    <t>находит на картинках и показывает игрушки, предметы, одежду, посуду по слову воспитателя</t>
  </si>
  <si>
    <t>не пытается находить</t>
  </si>
  <si>
    <t>произносит, имитируя звуковые фразы и некоторые слова предметов, размеры и формы</t>
  </si>
  <si>
    <t>понимает эмоциональное настроение и жестами показывает свои эмоции</t>
  </si>
  <si>
    <t>частично понимает, пытается выразить эмоции</t>
  </si>
  <si>
    <t>не выражает эмоции</t>
  </si>
  <si>
    <t>понимает,выражает свои эмоции</t>
  </si>
  <si>
    <t>от 1 года 6 месяцев до 2 лет</t>
  </si>
  <si>
    <t xml:space="preserve"> знает и называет название, цвет, размер, объем и место нахожджения предметов</t>
  </si>
  <si>
    <t xml:space="preserve">знает некоторые из них, называет </t>
  </si>
  <si>
    <t>выражает свою просьбу словами или короткими фразами</t>
  </si>
  <si>
    <t>выражает просьбу 
словом</t>
  </si>
  <si>
    <t>выражает просьбу 
кортокими фразами</t>
  </si>
  <si>
    <t>не может выразить 
просьбу</t>
  </si>
  <si>
    <t>играет в несложные сюжетные игры с игрушками</t>
  </si>
  <si>
    <t>играет, но без интереса</t>
  </si>
  <si>
    <t>не проявляет интерес к 
играм</t>
  </si>
  <si>
    <t>произносит предложения из 2-3-х слов</t>
  </si>
  <si>
    <t>не произносит полностью</t>
  </si>
  <si>
    <t xml:space="preserve">не произносит </t>
  </si>
  <si>
    <t>с интересом слушает и понимает небольшие, понятные по содержанию рассказы, стихи, песни</t>
  </si>
  <si>
    <t>рассматривает плоские и объемные иллюстрации книг</t>
  </si>
  <si>
    <t>не проявляет интерес к книгам</t>
  </si>
  <si>
    <t>слушает знакомые произведения без наглядности</t>
  </si>
  <si>
    <t>картинки в книгах привлекает внимание, старается концентрировать внимание на картинках, узнает в них знакомые 
персонажи</t>
  </si>
  <si>
    <t>рассматривает картинки, но внимание быстро рассеивается, не 
показывает в них знакомых 
персонажей</t>
  </si>
  <si>
    <t>произносит слова и фразы в прочитанных знакомых стихах, произведениях</t>
  </si>
  <si>
    <t xml:space="preserve">старается выполнять </t>
  </si>
  <si>
    <t>раскладывает предметы в гнезда в соответствии с размером или формой</t>
  </si>
  <si>
    <t>раскладывает</t>
  </si>
  <si>
    <t>пытается разложить</t>
  </si>
  <si>
    <t>выполняет действия со сложными предметами</t>
  </si>
  <si>
    <t xml:space="preserve">выполняет с интересом </t>
  </si>
  <si>
    <t xml:space="preserve">выполняет некоторые </t>
  </si>
  <si>
    <t xml:space="preserve"> проявляет интерес к лепке</t>
  </si>
  <si>
    <t>частично проявляет</t>
  </si>
  <si>
    <t>скатывает пластилин, глину между ладонями</t>
  </si>
  <si>
    <t>лепит плоские круглые формы</t>
  </si>
  <si>
    <t>лепит с 
интересом</t>
  </si>
  <si>
    <t>пытается лепить</t>
  </si>
  <si>
    <t>не лепит</t>
  </si>
  <si>
    <t>комбинирует полученные формы по показу воспитателя</t>
  </si>
  <si>
    <t xml:space="preserve">комбинирует </t>
  </si>
  <si>
    <t>старается комбинировать</t>
  </si>
  <si>
    <t>не комбинирует</t>
  </si>
  <si>
    <t>проявляет интерес к музыке, пению, музыкально-ритмическим движениям</t>
  </si>
  <si>
    <t xml:space="preserve"> ходит</t>
  </si>
  <si>
    <t xml:space="preserve">пытается ходить </t>
  </si>
  <si>
    <t>ходит под музыку</t>
  </si>
  <si>
    <t>слушает песни в исполнении взрослого</t>
  </si>
  <si>
    <t>воспринимает знакомое музыкальное произведение в приподнятом настроении, слушает его до конца</t>
  </si>
  <si>
    <t>произносит вместе со взрослым некоторые слова песни</t>
  </si>
  <si>
    <t>развевает флажками, звенит погремушками</t>
  </si>
  <si>
    <t xml:space="preserve">старается выполнять действия  </t>
  </si>
  <si>
    <t>улыбается, кивает головой, машет рукой знакомым взрослым</t>
  </si>
  <si>
    <t>любит своих близких, эмоционально отзывчивый</t>
  </si>
  <si>
    <t>узнает своих близких, проявляет эмоции</t>
  </si>
  <si>
    <t xml:space="preserve">замкнут, не различает оттенки эмоций, не проявляет </t>
  </si>
  <si>
    <t>слушает голос взрослого, подражает его движениям, обращается к нему за 
помощью</t>
  </si>
  <si>
    <t>слушает, подражает, 
обращается</t>
  </si>
  <si>
    <t>слушает, иногда подражает 
и обращается</t>
  </si>
  <si>
    <t>не слушает, но 
обращается за 
помощью</t>
  </si>
  <si>
    <t>наблюдает, 
показывает части цветущих растении</t>
  </si>
  <si>
    <t xml:space="preserve">наблюдает, но не 
показывает части цветущих растении </t>
  </si>
  <si>
    <t>не обращает внимание на растения</t>
  </si>
  <si>
    <t>не всегда соблюдает правила</t>
  </si>
  <si>
    <t>не может соблюдать правила</t>
  </si>
  <si>
    <t>Развитие познавательных и интеллектуальных навыков</t>
  </si>
  <si>
    <t>ходит в колонне по одному, по двое, по трое, с перешагиванием через предметы, боком: с поворотом в другую сторону по сигналу</t>
  </si>
  <si>
    <t xml:space="preserve">старается ходить </t>
  </si>
  <si>
    <t xml:space="preserve">не старается ходить </t>
  </si>
  <si>
    <t>бегает с разной скоростью - медленно, быстро, в среднем темпе, непрерывно</t>
  </si>
  <si>
    <t>активно участвует в национальных подвижных играх, играх с элементами соревнований и эстафетных играх, , где демонстрирует физические качества: скорость, силу, выносливость, гибкость, ловкость</t>
  </si>
  <si>
    <t>активно участвует, демонстрирует</t>
  </si>
  <si>
    <t>старается принять участие, демонстрировать</t>
  </si>
  <si>
    <t>принимает участие без интереса</t>
  </si>
  <si>
    <t>проявляет активность в спортивных играх и тренировках</t>
  </si>
  <si>
    <t>выполняет самостоятельно гигиенические процедуры</t>
  </si>
  <si>
    <t>владеет навыками самообслуживания и ухода за одеждой</t>
  </si>
  <si>
    <t>не имеет первоначальных представлений о здоровом образе жизни</t>
  </si>
  <si>
    <t xml:space="preserve">употребляет  </t>
  </si>
  <si>
    <t>употребляет  частично</t>
  </si>
  <si>
    <t xml:space="preserve">не употребляет  </t>
  </si>
  <si>
    <t>5-К.3</t>
  </si>
  <si>
    <t>произносит имена существительные, связывая их с числительными и прилагательными с существительными</t>
  </si>
  <si>
    <t>внимательно слушает собеседника, правильно задает вопросы и дает короткие или полные ответы на них</t>
  </si>
  <si>
    <t>слушает собеседника, 
задает вопросы и 
отвечает на них</t>
  </si>
  <si>
    <t>слушает собеседника, 
задает вопросы, но не 
отвечает на них</t>
  </si>
  <si>
    <t>не слушает собеседника, 
не задает вопросы и не 
отвечает на них</t>
  </si>
  <si>
    <t>сочиняет рассказы по наблюдениям и сюжетным картинкам</t>
  </si>
  <si>
    <t>сочиняет рассказы
частично</t>
  </si>
  <si>
    <t>последовательно пересказывает рассказы</t>
  </si>
  <si>
    <t>5-К. 6</t>
  </si>
  <si>
    <t>различает причинно-следственные связи, литературные жанры</t>
  </si>
  <si>
    <t>читает стихотворения выразительно, с интонацией</t>
  </si>
  <si>
    <t>передает в ролях настроение и характер героя, жесты, интонацию и мимику образа</t>
  </si>
  <si>
    <t>выполняет свою роль в постановке выразительно, самостоятельно</t>
  </si>
  <si>
    <t>делится впечатлениями, информацией из различных источников</t>
  </si>
  <si>
    <t>5-К.14</t>
  </si>
  <si>
    <t>выполняет звуковой анализ слов: определяет порядок звуков в слове, гласных и согласных</t>
  </si>
  <si>
    <t>четко произносит все звуки, различает гласные и согласные</t>
  </si>
  <si>
    <t>четко произносит все звуки, различает некоторые из них</t>
  </si>
  <si>
    <t>не произносит все звуки, не различает гласные и согласные</t>
  </si>
  <si>
    <t>выражает свое отношение к происходящему вокруг</t>
  </si>
  <si>
    <t>выражает свое 
отношение</t>
  </si>
  <si>
    <t>выражает свое 
отношение частично</t>
  </si>
  <si>
    <t>не выражает свое 
отношение</t>
  </si>
  <si>
    <t>пытается составить слово на заданный слог</t>
  </si>
  <si>
    <t>составляет простые предложения с предложенными словами</t>
  </si>
  <si>
    <t>составляет простые предложения частично</t>
  </si>
  <si>
    <t>не может правильно держать ручку</t>
  </si>
  <si>
    <t>ориентируется на странице прописи, различает рабочую строку и 
межстрочное пространство</t>
  </si>
  <si>
    <t>умеет ориентироваться, 
различать 
пространство</t>
  </si>
  <si>
    <t>частично ориентируется, 
различает пространство</t>
  </si>
  <si>
    <t>не умеет 
ориентироваться, не 
умеет различать 
пространство</t>
  </si>
  <si>
    <t>правильно произносит специфические звуки казахского языка в слове</t>
  </si>
  <si>
    <t>рассказывает наизусть пословицы и поговорки</t>
  </si>
  <si>
    <t>понимает и произносит названия продуктов, посуды, мебели, фруктов, 
овощей, животных, птиц, частей тела человека, транспорта, встречающихся в 
повседневной жизни</t>
  </si>
  <si>
    <t>называет слова, обозначающие признаки предметов (цвет, величина), 
действия с предметами, употребляет их в разговорной речи</t>
  </si>
  <si>
    <t>употребляет знакомые слова в повседневной жизни</t>
  </si>
  <si>
    <t>составляет короткие рассказы об игрушках и картинах по образцу педагога</t>
  </si>
  <si>
    <t>не старается составлять рассказы по образцу педагога</t>
  </si>
  <si>
    <t>знает прямой и 
обратный счет до 10</t>
  </si>
  <si>
    <t>старается считать в 
пределах 10</t>
  </si>
  <si>
    <t>не старается считать в 
пределах 10</t>
  </si>
  <si>
    <t>делит множества на части и воссоединяет их</t>
  </si>
  <si>
    <t>знает прямой и обратный счет в пределах 10-ти, различает вопросы "Сколько?", "Который?" ("Какой?") и правильно отвечает на них</t>
  </si>
  <si>
    <t>знает, различает вопросы и правильно на них отвечает</t>
  </si>
  <si>
    <t>знает, частично различает вопросы и старается правильно на них отвечать</t>
  </si>
  <si>
    <t>путается в обратном счете, не различает вопросы и не отвечает на вопросы</t>
  </si>
  <si>
    <t>сравнивает предметы по различным признакам (цвет, форма, размер, материал, применение)</t>
  </si>
  <si>
    <t>не ориентируется на листе бумаги, не называет последовательно дни недели, месяцы по временам года</t>
  </si>
  <si>
    <t>различает и называет геометрические фигуры (круг, овал, треугольник, 
квадрат, прямоугольник)</t>
  </si>
  <si>
    <t>различает и называет 
геометрические 
фигуры</t>
  </si>
  <si>
    <t xml:space="preserve">частично различает и называет 
геометрические фигуры </t>
  </si>
  <si>
    <t>различает 
геометрические фигуры, 
но не называет их</t>
  </si>
  <si>
    <t xml:space="preserve">частично рисует различные линии </t>
  </si>
  <si>
    <t>передает образы предметов живой природы через несложные движения и позы</t>
  </si>
  <si>
    <t>умеет пользоваться красками, смешивает акварель в палитре с водой, красит карандашом различными принтами, для получения насыщенных цветов</t>
  </si>
  <si>
    <t>старается получать новые цвета  и оттенки через смешивание красок</t>
  </si>
  <si>
    <t>не может получать новые цвета  и оттенки через смешивание красок</t>
  </si>
  <si>
    <t>работает с коллективом, выполняет задачи по обоюдному согласию</t>
  </si>
  <si>
    <t xml:space="preserve">рисует элементы казахского орнамента и частично может украшать ими одежду, предметы быта </t>
  </si>
  <si>
    <t>не рисует элементы казахского орнамента и не может украшать ими одежду, предметы быта</t>
  </si>
  <si>
    <t>соблюдает аккуратность при рисовании, правила безопасного поведения</t>
  </si>
  <si>
    <t>лепит с натуры и по представлению знакомые предметы разной формы и величины</t>
  </si>
  <si>
    <t xml:space="preserve"> лепит фигуры человека и животного, соблюдая простые пропорции</t>
  </si>
  <si>
    <t xml:space="preserve"> использует различные методы лепки</t>
  </si>
  <si>
    <t>не старается использовать различные методы лепки</t>
  </si>
  <si>
    <t>составлять сюжетные композиции по содержанию сказок и рассказов</t>
  </si>
  <si>
    <t>составляет сюжетные композиции</t>
  </si>
  <si>
    <t>составляет сюжетные композиции частично</t>
  </si>
  <si>
    <t>не составляет сюжетные композиции</t>
  </si>
  <si>
    <t xml:space="preserve"> владеет навыками коллективной лепки для общей композиции</t>
  </si>
  <si>
    <t xml:space="preserve"> аккуратно выполняет работу, соблюдает правила безопасности</t>
  </si>
  <si>
    <t>не пытается аккуратно выполнять работу, не соблюдает правила безопасности</t>
  </si>
  <si>
    <t>лепит разнообразную казахскую посуду, предметы быта, ювелирные изделия 
и украшает их орнаментами и аксессуарами</t>
  </si>
  <si>
    <t xml:space="preserve">старается лепить и украшать </t>
  </si>
  <si>
    <t>вырезает ножницами 
различные 
геометрические 
фигуры</t>
  </si>
  <si>
    <t>пытается вырезать
ножницами различные 
геометрические фигуры</t>
  </si>
  <si>
    <t xml:space="preserve">не может вырезать 
ножницами различные 
геометрические фигуры </t>
  </si>
  <si>
    <t>вырезает знакомые или придуманные различные образы, сразу несколько одинаковых форм из бумаги, сложенной гармошкой, и предметы симметричной формы из бумаги, сложенной вдвое</t>
  </si>
  <si>
    <t>не может вырезать различные образы</t>
  </si>
  <si>
    <t xml:space="preserve"> выбирает и обосновывает приемы работы</t>
  </si>
  <si>
    <t>не пытается выбирать и обосновывать приемы работы</t>
  </si>
  <si>
    <t>выполняет сюжетные композиции как индивидуально, так и в небольших группах, согласованно выполняя задачи</t>
  </si>
  <si>
    <t>не выполняет сюжетные композиции ни индивидуально, ни в группе</t>
  </si>
  <si>
    <t xml:space="preserve">создает сюжетные композиции, дополняя их модными деталями </t>
  </si>
  <si>
    <t>создает сюжетные 
композиции, дополняя их модными деталями</t>
  </si>
  <si>
    <t>создает сюжетные 
композиции, но не 
дополняет их модными деталями</t>
  </si>
  <si>
    <t xml:space="preserve">не создает сюжетные 
композиции
</t>
  </si>
  <si>
    <t xml:space="preserve"> соблюдает правила безопасности труда и личной гигиены</t>
  </si>
  <si>
    <t>строит самостоятельно на предложенную тему</t>
  </si>
  <si>
    <t xml:space="preserve">строит 
самостоятельно
</t>
  </si>
  <si>
    <t xml:space="preserve">строит при помощи 
взрослого
</t>
  </si>
  <si>
    <t xml:space="preserve">не пытается строить
самостоятельно
</t>
  </si>
  <si>
    <t>5-Т.22</t>
  </si>
  <si>
    <t>5-Т.23</t>
  </si>
  <si>
    <t>анализируя построенное им сооружение, находит эффективные конструктивные решения, применяет их при конструировании</t>
  </si>
  <si>
    <t>5-Т.24</t>
  </si>
  <si>
    <t>применяет их при конструировании</t>
  </si>
  <si>
    <t>частично применяет их при конструировании</t>
  </si>
  <si>
    <t>пытается применяет их при конструировании</t>
  </si>
  <si>
    <t>5-Т.25</t>
  </si>
  <si>
    <t>совместно конструирует необходимую для игры конструкцию, выполняют работу по согласованию, играют с готовой конструкцией</t>
  </si>
  <si>
    <t>может работать в команде</t>
  </si>
  <si>
    <t>работает в команде</t>
  </si>
  <si>
    <t>старается работать совместно в команде</t>
  </si>
  <si>
    <t>не получается работа в команде</t>
  </si>
  <si>
    <t>5-Т.26</t>
  </si>
  <si>
    <t>5-Т.27</t>
  </si>
  <si>
    <t xml:space="preserve">преобразовывает </t>
  </si>
  <si>
    <t xml:space="preserve">старается преобразовывать </t>
  </si>
  <si>
    <t xml:space="preserve">не старается преобразовывать </t>
  </si>
  <si>
    <t>5-Т.28</t>
  </si>
  <si>
    <t>5-Т.29</t>
  </si>
  <si>
    <t xml:space="preserve"> исполняет знакомые песни самостоятельно с музыкальным сопровождением и 
без сопровождения
</t>
  </si>
  <si>
    <t>5-Т.30</t>
  </si>
  <si>
    <t>исполняет</t>
  </si>
  <si>
    <t>исполняет частично</t>
  </si>
  <si>
    <t>не старается исполнить</t>
  </si>
  <si>
    <t>5-Т.31</t>
  </si>
  <si>
    <t>произносит текст песни четко, громко и медленно, умеет воспринимать и передавать характер музыки</t>
  </si>
  <si>
    <t>5-Т.32</t>
  </si>
  <si>
    <t>выделяет отдельные фрагменты произведения (вступление, припев, заключение)</t>
  </si>
  <si>
    <t xml:space="preserve">старается выделять отдельные фрагменты произведения </t>
  </si>
  <si>
    <t>5-Т.33</t>
  </si>
  <si>
    <t xml:space="preserve"> играет простые мелодии на музыкальных инструментах</t>
  </si>
  <si>
    <t xml:space="preserve">
самостоятельно и 
творчески исполняет песни различного 
характера
</t>
  </si>
  <si>
    <t xml:space="preserve">исполняет песни 
различного характера 
при помощи взрослого
</t>
  </si>
  <si>
    <t xml:space="preserve">не исполняет песни 
различного характера
</t>
  </si>
  <si>
    <t>5-Т.34</t>
  </si>
  <si>
    <t>5-Т.35</t>
  </si>
  <si>
    <t>верит в свои силы и возможности, понимает важность трудолюбия и ответственности</t>
  </si>
  <si>
    <t xml:space="preserve">нет уверенности в своих возможностях, понимает важность трудолюбия и ответственности </t>
  </si>
  <si>
    <t>не уверен в своих возможностях, не понимает важность трудолюбия и ответственности</t>
  </si>
  <si>
    <t xml:space="preserve"> понимает родственные связи, знает родословную, уважает старших, заботится о младших</t>
  </si>
  <si>
    <t>понимает родственные связи, уважает старших, заботится о младших</t>
  </si>
  <si>
    <t>частично понимает, проявляет знаки уважения и заботы</t>
  </si>
  <si>
    <t xml:space="preserve">старается понять и выполнять  </t>
  </si>
  <si>
    <t>знает о применении специальных транспортных средств, знает элементарные правила дорожного движения</t>
  </si>
  <si>
    <t>любит свою Родину, понимает значение живописной природы, достопримечательностей, исторических мест и культурного наследия Казахстана</t>
  </si>
  <si>
    <t>гордится, понимает важность</t>
  </si>
  <si>
    <t>любит, понимает важность</t>
  </si>
  <si>
    <t>стремится понять важность</t>
  </si>
  <si>
    <t>наблюдает и понимает причинно-следственные связи между живой и неживой природой, явлениями природы, знает об охране природы, значении солнца и воздуха в жизни человека, животных и растений</t>
  </si>
  <si>
    <t>наблюдает, понимает, знает</t>
  </si>
  <si>
    <t>наблюдает, частично  понимае, знаетт</t>
  </si>
  <si>
    <t>наблюдает, но не понимает</t>
  </si>
  <si>
    <t>выполняет звуковой анализ слов</t>
  </si>
  <si>
    <t>проявляет интерес к выполнению физических упражнений, с помощью взрослых приводит себя в порядок</t>
  </si>
  <si>
    <t>Худоржественная литература</t>
  </si>
  <si>
    <t>ПРИМЕЧАНИЕ</t>
  </si>
  <si>
    <t>стремиться понять важность</t>
  </si>
  <si>
    <t xml:space="preserve">               Формирование социально-эмоциональных навыков</t>
  </si>
  <si>
    <t>выполняет свою роль выразительно, самостоятельно</t>
  </si>
  <si>
    <t>рассказывает пословицы и поговорки</t>
  </si>
  <si>
    <t>получает новые цвета  и оттенки</t>
  </si>
  <si>
    <t>лепит фигуры человека и животного</t>
  </si>
  <si>
    <t>совместно конструирует, выполняет работу по согласованию</t>
  </si>
  <si>
    <t>Приложение 1</t>
  </si>
  <si>
    <t xml:space="preserve">                               Лист наблюдения для  предшкольного класса школы (лицея, гимназии) (дети  5 -ти лет )</t>
  </si>
  <si>
    <t>2023-2024</t>
  </si>
  <si>
    <t xml:space="preserve">промежуток </t>
  </si>
  <si>
    <t>0 А</t>
  </si>
  <si>
    <t>Всего, N20</t>
  </si>
  <si>
    <t>Башурова Полина Артемовна</t>
  </si>
  <si>
    <t>Гагарина Мария Николаевна</t>
  </si>
  <si>
    <t>Кабылова Виктория Вадимовна</t>
  </si>
  <si>
    <t>Коваль Лилия Максимовна</t>
  </si>
  <si>
    <t>Калинина Вероника Евгеньевна</t>
  </si>
  <si>
    <t>Каруно Анна Сергеевна</t>
  </si>
  <si>
    <t>Касымова Севара Рустамовна</t>
  </si>
  <si>
    <t>Кисиль Дарина Александровна</t>
  </si>
  <si>
    <t>Мамаева Полина Дмитриевна</t>
  </si>
  <si>
    <t>Маратова Венера Талгатовна</t>
  </si>
  <si>
    <t>Новикова Екатерина Денисовна</t>
  </si>
  <si>
    <t>Плужникова Арина Александровна</t>
  </si>
  <si>
    <t>Симбирцева Екатерина Алексеевна</t>
  </si>
  <si>
    <t>Сквирский Евгений Андреевич (инкл. РАС)</t>
  </si>
  <si>
    <t>Скородумов Евгений Сергеевич</t>
  </si>
  <si>
    <t>Уразбекова Ясмина Ержановна</t>
  </si>
  <si>
    <t>Халихан Амир</t>
  </si>
  <si>
    <t>Химич Тимофей Григорьевич</t>
  </si>
  <si>
    <t>Чеснокова Анна Петровна</t>
  </si>
  <si>
    <t>Юсупова Эмилия Руслановна</t>
  </si>
</sst>
</file>

<file path=xl/styles.xml><?xml version="1.0" encoding="utf-8"?>
<styleSheet xmlns="http://schemas.openxmlformats.org/spreadsheetml/2006/main">
  <numFmts count="1">
    <numFmt numFmtId="164" formatCode="0.0"/>
  </numFmts>
  <fonts count="19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9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3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0" fillId="0" borderId="3" xfId="0" applyBorder="1"/>
    <xf numFmtId="0" fontId="3" fillId="0" borderId="0" xfId="0" applyFont="1" applyAlignment="1">
      <alignment vertical="center" wrapText="1"/>
    </xf>
    <xf numFmtId="0" fontId="3" fillId="0" borderId="10" xfId="0" applyFont="1" applyBorder="1" applyAlignment="1">
      <alignment vertical="center" wrapText="1"/>
    </xf>
    <xf numFmtId="1" fontId="0" fillId="2" borderId="1" xfId="1" applyNumberFormat="1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1" fontId="0" fillId="0" borderId="1" xfId="1" applyNumberFormat="1" applyFont="1" applyFill="1" applyBorder="1" applyAlignment="1">
      <alignment horizontal="center" vertical="center"/>
    </xf>
    <xf numFmtId="164" fontId="0" fillId="0" borderId="1" xfId="0" applyNumberFormat="1" applyBorder="1" applyAlignment="1">
      <alignment horizontal="center"/>
    </xf>
    <xf numFmtId="0" fontId="14" fillId="3" borderId="1" xfId="0" applyFont="1" applyFill="1" applyBorder="1" applyAlignment="1">
      <alignment horizontal="center"/>
    </xf>
    <xf numFmtId="1" fontId="14" fillId="3" borderId="1" xfId="0" applyNumberFormat="1" applyFont="1" applyFill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164" fontId="0" fillId="0" borderId="3" xfId="0" applyNumberForma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0" xfId="0" applyFont="1"/>
    <xf numFmtId="0" fontId="8" fillId="0" borderId="1" xfId="0" applyFont="1" applyBorder="1"/>
    <xf numFmtId="164" fontId="8" fillId="0" borderId="1" xfId="0" applyNumberFormat="1" applyFont="1" applyBorder="1" applyAlignment="1">
      <alignment horizontal="center"/>
    </xf>
    <xf numFmtId="0" fontId="8" fillId="0" borderId="2" xfId="0" applyFont="1" applyBorder="1"/>
    <xf numFmtId="0" fontId="16" fillId="3" borderId="1" xfId="0" applyFont="1" applyFill="1" applyBorder="1" applyAlignment="1">
      <alignment horizontal="center"/>
    </xf>
    <xf numFmtId="1" fontId="16" fillId="3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16" fillId="3" borderId="2" xfId="0" applyNumberFormat="1" applyFont="1" applyFill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wrapText="1"/>
    </xf>
    <xf numFmtId="0" fontId="8" fillId="0" borderId="10" xfId="0" applyFont="1" applyBorder="1"/>
    <xf numFmtId="0" fontId="11" fillId="0" borderId="0" xfId="0" applyFont="1"/>
    <xf numFmtId="0" fontId="8" fillId="0" borderId="1" xfId="0" applyFont="1" applyBorder="1" applyAlignment="1">
      <alignment wrapText="1"/>
    </xf>
    <xf numFmtId="0" fontId="13" fillId="0" borderId="4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1" fillId="0" borderId="0" xfId="0" applyFont="1" applyAlignment="1">
      <alignment horizontal="left"/>
    </xf>
    <xf numFmtId="0" fontId="8" fillId="0" borderId="0" xfId="0" applyFont="1" applyFill="1"/>
    <xf numFmtId="0" fontId="8" fillId="0" borderId="1" xfId="0" applyFont="1" applyFill="1" applyBorder="1"/>
    <xf numFmtId="0" fontId="8" fillId="0" borderId="10" xfId="0" applyFont="1" applyFill="1" applyBorder="1"/>
    <xf numFmtId="0" fontId="8" fillId="0" borderId="1" xfId="0" applyFont="1" applyFill="1" applyBorder="1" applyAlignment="1">
      <alignment horizontal="center" wrapText="1"/>
    </xf>
    <xf numFmtId="0" fontId="0" fillId="0" borderId="1" xfId="0" applyFill="1" applyBorder="1" applyAlignment="1">
      <alignment horizontal="center"/>
    </xf>
    <xf numFmtId="0" fontId="0" fillId="0" borderId="0" xfId="0" applyFill="1"/>
    <xf numFmtId="0" fontId="6" fillId="0" borderId="0" xfId="0" applyFont="1" applyFill="1"/>
    <xf numFmtId="0" fontId="18" fillId="0" borderId="16" xfId="0" applyFont="1" applyBorder="1" applyAlignment="1">
      <alignment vertical="top" wrapText="1"/>
    </xf>
    <xf numFmtId="0" fontId="18" fillId="0" borderId="17" xfId="0" applyFont="1" applyBorder="1" applyAlignment="1">
      <alignment vertical="top" wrapText="1"/>
    </xf>
    <xf numFmtId="0" fontId="8" fillId="3" borderId="0" xfId="0" applyFont="1" applyFill="1"/>
    <xf numFmtId="0" fontId="6" fillId="3" borderId="0" xfId="0" applyFont="1" applyFill="1"/>
    <xf numFmtId="0" fontId="8" fillId="3" borderId="10" xfId="0" applyFont="1" applyFill="1" applyBorder="1"/>
    <xf numFmtId="0" fontId="8" fillId="3" borderId="1" xfId="0" applyFont="1" applyFill="1" applyBorder="1" applyAlignment="1">
      <alignment horizontal="center" wrapText="1"/>
    </xf>
    <xf numFmtId="0" fontId="8" fillId="3" borderId="1" xfId="0" applyFont="1" applyFill="1" applyBorder="1"/>
    <xf numFmtId="0" fontId="0" fillId="3" borderId="1" xfId="0" applyFill="1" applyBorder="1" applyAlignment="1">
      <alignment horizontal="center"/>
    </xf>
    <xf numFmtId="1" fontId="0" fillId="3" borderId="1" xfId="1" applyNumberFormat="1" applyFont="1" applyFill="1" applyBorder="1" applyAlignment="1">
      <alignment horizontal="center" vertical="center"/>
    </xf>
    <xf numFmtId="0" fontId="0" fillId="3" borderId="0" xfId="0" applyFill="1"/>
    <xf numFmtId="0" fontId="18" fillId="3" borderId="17" xfId="0" applyFont="1" applyFill="1" applyBorder="1" applyAlignment="1">
      <alignment vertical="top" wrapText="1"/>
    </xf>
    <xf numFmtId="0" fontId="3" fillId="0" borderId="2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14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7" fillId="0" borderId="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15" fillId="0" borderId="4" xfId="0" applyFont="1" applyBorder="1" applyAlignment="1">
      <alignment horizontal="center"/>
    </xf>
    <xf numFmtId="0" fontId="15" fillId="0" borderId="5" xfId="0" applyFont="1" applyBorder="1" applyAlignment="1">
      <alignment horizontal="center"/>
    </xf>
    <xf numFmtId="0" fontId="3" fillId="0" borderId="12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6" fillId="0" borderId="4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wrapText="1"/>
    </xf>
    <xf numFmtId="0" fontId="8" fillId="0" borderId="6" xfId="0" applyFont="1" applyBorder="1" applyAlignment="1">
      <alignment horizontal="center" wrapText="1"/>
    </xf>
    <xf numFmtId="0" fontId="8" fillId="0" borderId="5" xfId="0" applyFont="1" applyBorder="1" applyAlignment="1">
      <alignment horizontal="center" wrapText="1"/>
    </xf>
    <xf numFmtId="0" fontId="8" fillId="0" borderId="4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11" fillId="0" borderId="4" xfId="0" applyFont="1" applyBorder="1" applyAlignment="1">
      <alignment horizontal="center"/>
    </xf>
    <xf numFmtId="0" fontId="11" fillId="0" borderId="6" xfId="0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15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1" fontId="17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O65"/>
  <sheetViews>
    <sheetView topLeftCell="CR1" workbookViewId="0">
      <selection activeCell="DQ41" sqref="DQ41"/>
    </sheetView>
  </sheetViews>
  <sheetFormatPr defaultRowHeight="15"/>
  <cols>
    <col min="2" max="2" width="18.28515625" customWidth="1"/>
  </cols>
  <sheetData>
    <row r="1" spans="1:119" ht="15.75">
      <c r="A1" s="6" t="s">
        <v>377</v>
      </c>
      <c r="B1" s="14" t="s">
        <v>89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119" ht="16.149999999999999" customHeight="1">
      <c r="A2" s="113" t="s">
        <v>378</v>
      </c>
      <c r="B2" s="113"/>
      <c r="C2" s="113"/>
      <c r="D2" s="113"/>
      <c r="E2" s="113"/>
      <c r="F2" s="113"/>
      <c r="G2" s="113"/>
      <c r="H2" s="113"/>
      <c r="I2" s="113"/>
      <c r="J2" s="113"/>
      <c r="K2" s="113"/>
      <c r="L2" s="113"/>
      <c r="M2" s="113"/>
      <c r="N2" s="113"/>
      <c r="O2" s="113"/>
      <c r="P2" s="113"/>
      <c r="Q2" s="113"/>
      <c r="R2" s="113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70" t="s">
        <v>631</v>
      </c>
      <c r="DN2" s="70"/>
    </row>
    <row r="3" spans="1:119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119" ht="15.6" customHeight="1">
      <c r="A4" s="120" t="s">
        <v>0</v>
      </c>
      <c r="B4" s="120" t="s">
        <v>90</v>
      </c>
      <c r="C4" s="100" t="s">
        <v>165</v>
      </c>
      <c r="D4" s="101"/>
      <c r="E4" s="101"/>
      <c r="F4" s="101"/>
      <c r="G4" s="101"/>
      <c r="H4" s="101"/>
      <c r="I4" s="101"/>
      <c r="J4" s="101"/>
      <c r="K4" s="101"/>
      <c r="L4" s="101"/>
      <c r="M4" s="101"/>
      <c r="N4" s="101"/>
      <c r="O4" s="101"/>
      <c r="P4" s="101"/>
      <c r="Q4" s="101"/>
      <c r="R4" s="101"/>
      <c r="S4" s="101"/>
      <c r="T4" s="101"/>
      <c r="U4" s="101"/>
      <c r="V4" s="101"/>
      <c r="W4" s="102"/>
      <c r="X4" s="95" t="s">
        <v>167</v>
      </c>
      <c r="Y4" s="96"/>
      <c r="Z4" s="96"/>
      <c r="AA4" s="96"/>
      <c r="AB4" s="96"/>
      <c r="AC4" s="96"/>
      <c r="AD4" s="96"/>
      <c r="AE4" s="96"/>
      <c r="AF4" s="96"/>
      <c r="AG4" s="96"/>
      <c r="AH4" s="96"/>
      <c r="AI4" s="96"/>
      <c r="AJ4" s="96"/>
      <c r="AK4" s="96"/>
      <c r="AL4" s="96"/>
      <c r="AM4" s="96"/>
      <c r="AN4" s="96"/>
      <c r="AO4" s="96"/>
      <c r="AP4" s="96"/>
      <c r="AQ4" s="96"/>
      <c r="AR4" s="96"/>
      <c r="AS4" s="96"/>
      <c r="AT4" s="96"/>
      <c r="AU4" s="96"/>
      <c r="AV4" s="96"/>
      <c r="AW4" s="96"/>
      <c r="AX4" s="96"/>
      <c r="AY4" s="96"/>
      <c r="AZ4" s="96"/>
      <c r="BA4" s="96"/>
      <c r="BB4" s="96"/>
      <c r="BC4" s="96"/>
      <c r="BD4" s="96"/>
      <c r="BE4" s="96"/>
      <c r="BF4" s="96"/>
      <c r="BG4" s="97"/>
      <c r="BH4" s="83" t="s">
        <v>458</v>
      </c>
      <c r="BI4" s="83"/>
      <c r="BJ4" s="83"/>
      <c r="BK4" s="83"/>
      <c r="BL4" s="83"/>
      <c r="BM4" s="83"/>
      <c r="BN4" s="83"/>
      <c r="BO4" s="83"/>
      <c r="BP4" s="83"/>
      <c r="BQ4" s="83"/>
      <c r="BR4" s="83"/>
      <c r="BS4" s="83"/>
      <c r="BT4" s="83"/>
      <c r="BU4" s="83"/>
      <c r="BV4" s="83"/>
      <c r="BW4" s="95" t="s">
        <v>170</v>
      </c>
      <c r="BX4" s="96"/>
      <c r="BY4" s="96"/>
      <c r="BZ4" s="96"/>
      <c r="CA4" s="96"/>
      <c r="CB4" s="96"/>
      <c r="CC4" s="96"/>
      <c r="CD4" s="96"/>
      <c r="CE4" s="96"/>
      <c r="CF4" s="96"/>
      <c r="CG4" s="96"/>
      <c r="CH4" s="96"/>
      <c r="CI4" s="96"/>
      <c r="CJ4" s="96"/>
      <c r="CK4" s="96"/>
      <c r="CL4" s="96"/>
      <c r="CM4" s="96"/>
      <c r="CN4" s="96"/>
      <c r="CO4" s="96"/>
      <c r="CP4" s="96"/>
      <c r="CQ4" s="96"/>
      <c r="CR4" s="96"/>
      <c r="CS4" s="96"/>
      <c r="CT4" s="96"/>
      <c r="CU4" s="96"/>
      <c r="CV4" s="96"/>
      <c r="CW4" s="96"/>
      <c r="CX4" s="96"/>
      <c r="CY4" s="96"/>
      <c r="CZ4" s="97"/>
      <c r="DA4" s="71" t="s">
        <v>172</v>
      </c>
      <c r="DB4" s="72"/>
      <c r="DC4" s="72"/>
      <c r="DD4" s="72"/>
      <c r="DE4" s="72"/>
      <c r="DF4" s="72"/>
      <c r="DG4" s="72"/>
      <c r="DH4" s="72"/>
      <c r="DI4" s="72"/>
      <c r="DJ4" s="72"/>
      <c r="DK4" s="72"/>
      <c r="DL4" s="72"/>
      <c r="DM4" s="72"/>
      <c r="DN4" s="72"/>
      <c r="DO4" s="73"/>
    </row>
    <row r="5" spans="1:119" ht="15.6" customHeight="1">
      <c r="A5" s="120"/>
      <c r="B5" s="120"/>
      <c r="C5" s="103" t="s">
        <v>166</v>
      </c>
      <c r="D5" s="104"/>
      <c r="E5" s="104"/>
      <c r="F5" s="104"/>
      <c r="G5" s="104"/>
      <c r="H5" s="104"/>
      <c r="I5" s="104"/>
      <c r="J5" s="104"/>
      <c r="K5" s="104"/>
      <c r="L5" s="104"/>
      <c r="M5" s="104"/>
      <c r="N5" s="104"/>
      <c r="O5" s="104"/>
      <c r="P5" s="104"/>
      <c r="Q5" s="104"/>
      <c r="R5" s="104"/>
      <c r="S5" s="104"/>
      <c r="T5" s="104"/>
      <c r="U5" s="104"/>
      <c r="V5" s="104"/>
      <c r="W5" s="105"/>
      <c r="X5" s="110" t="s">
        <v>168</v>
      </c>
      <c r="Y5" s="111"/>
      <c r="Z5" s="111"/>
      <c r="AA5" s="111"/>
      <c r="AB5" s="111"/>
      <c r="AC5" s="111"/>
      <c r="AD5" s="111"/>
      <c r="AE5" s="111"/>
      <c r="AF5" s="111"/>
      <c r="AG5" s="111"/>
      <c r="AH5" s="111"/>
      <c r="AI5" s="111"/>
      <c r="AJ5" s="111"/>
      <c r="AK5" s="111"/>
      <c r="AL5" s="111"/>
      <c r="AM5" s="111"/>
      <c r="AN5" s="111"/>
      <c r="AO5" s="111"/>
      <c r="AP5" s="111"/>
      <c r="AQ5" s="111"/>
      <c r="AR5" s="112"/>
      <c r="AS5" s="107" t="s">
        <v>169</v>
      </c>
      <c r="AT5" s="108"/>
      <c r="AU5" s="108"/>
      <c r="AV5" s="108"/>
      <c r="AW5" s="108"/>
      <c r="AX5" s="108"/>
      <c r="AY5" s="108"/>
      <c r="AZ5" s="108"/>
      <c r="BA5" s="108"/>
      <c r="BB5" s="108"/>
      <c r="BC5" s="108"/>
      <c r="BD5" s="108"/>
      <c r="BE5" s="108"/>
      <c r="BF5" s="108"/>
      <c r="BG5" s="109"/>
      <c r="BH5" s="84" t="s">
        <v>29</v>
      </c>
      <c r="BI5" s="84"/>
      <c r="BJ5" s="84"/>
      <c r="BK5" s="84"/>
      <c r="BL5" s="84"/>
      <c r="BM5" s="84"/>
      <c r="BN5" s="84"/>
      <c r="BO5" s="84"/>
      <c r="BP5" s="84"/>
      <c r="BQ5" s="84"/>
      <c r="BR5" s="84"/>
      <c r="BS5" s="84"/>
      <c r="BT5" s="84"/>
      <c r="BU5" s="84"/>
      <c r="BV5" s="84"/>
      <c r="BW5" s="93" t="s">
        <v>171</v>
      </c>
      <c r="BX5" s="94"/>
      <c r="BY5" s="94"/>
      <c r="BZ5" s="94"/>
      <c r="CA5" s="94"/>
      <c r="CB5" s="94"/>
      <c r="CC5" s="94"/>
      <c r="CD5" s="94"/>
      <c r="CE5" s="94"/>
      <c r="CF5" s="94"/>
      <c r="CG5" s="94"/>
      <c r="CH5" s="94"/>
      <c r="CI5" s="98" t="s">
        <v>40</v>
      </c>
      <c r="CJ5" s="99"/>
      <c r="CK5" s="99"/>
      <c r="CL5" s="99"/>
      <c r="CM5" s="99"/>
      <c r="CN5" s="99"/>
      <c r="CO5" s="99"/>
      <c r="CP5" s="99"/>
      <c r="CQ5" s="99"/>
      <c r="CR5" s="99"/>
      <c r="CS5" s="99"/>
      <c r="CT5" s="99"/>
      <c r="CU5" s="99"/>
      <c r="CV5" s="99"/>
      <c r="CW5" s="99"/>
      <c r="CX5" s="99"/>
      <c r="CY5" s="99"/>
      <c r="CZ5" s="99"/>
      <c r="DA5" s="80" t="s">
        <v>173</v>
      </c>
      <c r="DB5" s="81"/>
      <c r="DC5" s="81"/>
      <c r="DD5" s="81"/>
      <c r="DE5" s="81"/>
      <c r="DF5" s="81"/>
      <c r="DG5" s="81"/>
      <c r="DH5" s="81"/>
      <c r="DI5" s="81"/>
      <c r="DJ5" s="81"/>
      <c r="DK5" s="81"/>
      <c r="DL5" s="81"/>
      <c r="DM5" s="81"/>
      <c r="DN5" s="81"/>
      <c r="DO5" s="82"/>
    </row>
    <row r="6" spans="1:119" ht="15" customHeight="1">
      <c r="A6" s="120"/>
      <c r="B6" s="120"/>
      <c r="C6" s="95" t="s">
        <v>381</v>
      </c>
      <c r="D6" s="96"/>
      <c r="E6" s="96"/>
      <c r="F6" s="96"/>
      <c r="G6" s="96"/>
      <c r="H6" s="96"/>
      <c r="I6" s="96"/>
      <c r="J6" s="96"/>
      <c r="K6" s="96"/>
      <c r="L6" s="83" t="s">
        <v>398</v>
      </c>
      <c r="M6" s="83"/>
      <c r="N6" s="83"/>
      <c r="O6" s="83"/>
      <c r="P6" s="83"/>
      <c r="Q6" s="83"/>
      <c r="R6" s="83"/>
      <c r="S6" s="83"/>
      <c r="T6" s="83"/>
      <c r="U6" s="83"/>
      <c r="V6" s="83"/>
      <c r="W6" s="83"/>
      <c r="X6" s="85" t="s">
        <v>381</v>
      </c>
      <c r="Y6" s="85"/>
      <c r="Z6" s="85"/>
      <c r="AA6" s="85"/>
      <c r="AB6" s="85"/>
      <c r="AC6" s="85"/>
      <c r="AD6" s="85"/>
      <c r="AE6" s="85"/>
      <c r="AF6" s="85"/>
      <c r="AG6" s="83" t="s">
        <v>398</v>
      </c>
      <c r="AH6" s="83"/>
      <c r="AI6" s="83"/>
      <c r="AJ6" s="83"/>
      <c r="AK6" s="83"/>
      <c r="AL6" s="83"/>
      <c r="AM6" s="83"/>
      <c r="AN6" s="83"/>
      <c r="AO6" s="83"/>
      <c r="AP6" s="83"/>
      <c r="AQ6" s="83"/>
      <c r="AR6" s="83"/>
      <c r="AS6" s="85" t="s">
        <v>381</v>
      </c>
      <c r="AT6" s="85"/>
      <c r="AU6" s="85"/>
      <c r="AV6" s="85"/>
      <c r="AW6" s="85"/>
      <c r="AX6" s="85"/>
      <c r="AY6" s="83" t="s">
        <v>398</v>
      </c>
      <c r="AZ6" s="83"/>
      <c r="BA6" s="83"/>
      <c r="BB6" s="83"/>
      <c r="BC6" s="83"/>
      <c r="BD6" s="83"/>
      <c r="BE6" s="83"/>
      <c r="BF6" s="83"/>
      <c r="BG6" s="83"/>
      <c r="BH6" s="85" t="s">
        <v>381</v>
      </c>
      <c r="BI6" s="85"/>
      <c r="BJ6" s="85"/>
      <c r="BK6" s="85"/>
      <c r="BL6" s="85"/>
      <c r="BM6" s="85"/>
      <c r="BN6" s="83" t="s">
        <v>398</v>
      </c>
      <c r="BO6" s="83"/>
      <c r="BP6" s="83"/>
      <c r="BQ6" s="83"/>
      <c r="BR6" s="83"/>
      <c r="BS6" s="83"/>
      <c r="BT6" s="83"/>
      <c r="BU6" s="83"/>
      <c r="BV6" s="83"/>
      <c r="BW6" s="85" t="s">
        <v>381</v>
      </c>
      <c r="BX6" s="85"/>
      <c r="BY6" s="85"/>
      <c r="BZ6" s="85"/>
      <c r="CA6" s="85"/>
      <c r="CB6" s="85"/>
      <c r="CC6" s="83" t="s">
        <v>398</v>
      </c>
      <c r="CD6" s="83"/>
      <c r="CE6" s="83"/>
      <c r="CF6" s="83"/>
      <c r="CG6" s="83"/>
      <c r="CH6" s="83"/>
      <c r="CI6" s="74" t="s">
        <v>381</v>
      </c>
      <c r="CJ6" s="75"/>
      <c r="CK6" s="75"/>
      <c r="CL6" s="75"/>
      <c r="CM6" s="75"/>
      <c r="CN6" s="75"/>
      <c r="CO6" s="75"/>
      <c r="CP6" s="75"/>
      <c r="CQ6" s="75"/>
      <c r="CR6" s="96" t="s">
        <v>398</v>
      </c>
      <c r="CS6" s="96"/>
      <c r="CT6" s="96"/>
      <c r="CU6" s="96"/>
      <c r="CV6" s="96"/>
      <c r="CW6" s="96"/>
      <c r="CX6" s="96"/>
      <c r="CY6" s="96"/>
      <c r="CZ6" s="97"/>
      <c r="DA6" s="74" t="s">
        <v>381</v>
      </c>
      <c r="DB6" s="75"/>
      <c r="DC6" s="75"/>
      <c r="DD6" s="75"/>
      <c r="DE6" s="75"/>
      <c r="DF6" s="76"/>
      <c r="DG6" s="77" t="s">
        <v>398</v>
      </c>
      <c r="DH6" s="78"/>
      <c r="DI6" s="78"/>
      <c r="DJ6" s="78"/>
      <c r="DK6" s="78"/>
      <c r="DL6" s="78"/>
      <c r="DM6" s="78"/>
      <c r="DN6" s="78"/>
      <c r="DO6" s="79"/>
    </row>
    <row r="7" spans="1:119" ht="10.15" hidden="1" customHeight="1">
      <c r="A7" s="120"/>
      <c r="B7" s="120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16"/>
      <c r="BI7" s="16"/>
      <c r="BJ7" s="16"/>
      <c r="BK7" s="16"/>
      <c r="BL7" s="16"/>
      <c r="BM7" s="16"/>
      <c r="BN7" s="16"/>
      <c r="BO7" s="16"/>
      <c r="BP7" s="16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119" ht="15.6" hidden="1" customHeight="1">
      <c r="A8" s="120"/>
      <c r="B8" s="120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119" ht="15.6" hidden="1" customHeight="1">
      <c r="A9" s="120"/>
      <c r="B9" s="120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119" ht="15.6" hidden="1" customHeight="1">
      <c r="A10" s="120"/>
      <c r="B10" s="120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119" ht="15.6" hidden="1" customHeight="1">
      <c r="A11" s="120"/>
      <c r="B11" s="120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</row>
    <row r="12" spans="1:119" ht="15.6" customHeight="1">
      <c r="A12" s="120"/>
      <c r="B12" s="120"/>
      <c r="C12" s="105" t="s">
        <v>10</v>
      </c>
      <c r="D12" s="69" t="s">
        <v>2</v>
      </c>
      <c r="E12" s="69" t="s">
        <v>3</v>
      </c>
      <c r="F12" s="69" t="s">
        <v>14</v>
      </c>
      <c r="G12" s="69" t="s">
        <v>4</v>
      </c>
      <c r="H12" s="69" t="s">
        <v>5</v>
      </c>
      <c r="I12" s="69" t="s">
        <v>11</v>
      </c>
      <c r="J12" s="69" t="s">
        <v>6</v>
      </c>
      <c r="K12" s="69" t="s">
        <v>7</v>
      </c>
      <c r="L12" s="69" t="s">
        <v>15</v>
      </c>
      <c r="M12" s="69" t="s">
        <v>6</v>
      </c>
      <c r="N12" s="69" t="s">
        <v>7</v>
      </c>
      <c r="O12" s="69" t="s">
        <v>12</v>
      </c>
      <c r="P12" s="69" t="s">
        <v>8</v>
      </c>
      <c r="Q12" s="69" t="s">
        <v>1</v>
      </c>
      <c r="R12" s="69" t="s">
        <v>13</v>
      </c>
      <c r="S12" s="69" t="s">
        <v>3</v>
      </c>
      <c r="T12" s="69" t="s">
        <v>9</v>
      </c>
      <c r="U12" s="69" t="s">
        <v>16</v>
      </c>
      <c r="V12" s="69" t="s">
        <v>3</v>
      </c>
      <c r="W12" s="69" t="s">
        <v>9</v>
      </c>
      <c r="X12" s="69" t="s">
        <v>17</v>
      </c>
      <c r="Y12" s="69"/>
      <c r="Z12" s="69"/>
      <c r="AA12" s="103" t="s">
        <v>18</v>
      </c>
      <c r="AB12" s="104"/>
      <c r="AC12" s="105"/>
      <c r="AD12" s="103" t="s">
        <v>19</v>
      </c>
      <c r="AE12" s="104"/>
      <c r="AF12" s="105"/>
      <c r="AG12" s="69" t="s">
        <v>20</v>
      </c>
      <c r="AH12" s="69"/>
      <c r="AI12" s="69"/>
      <c r="AJ12" s="69" t="s">
        <v>21</v>
      </c>
      <c r="AK12" s="69"/>
      <c r="AL12" s="69"/>
      <c r="AM12" s="69" t="s">
        <v>22</v>
      </c>
      <c r="AN12" s="69"/>
      <c r="AO12" s="69"/>
      <c r="AP12" s="65" t="s">
        <v>23</v>
      </c>
      <c r="AQ12" s="65"/>
      <c r="AR12" s="65"/>
      <c r="AS12" s="69" t="s">
        <v>24</v>
      </c>
      <c r="AT12" s="69"/>
      <c r="AU12" s="69"/>
      <c r="AV12" s="69" t="s">
        <v>25</v>
      </c>
      <c r="AW12" s="69"/>
      <c r="AX12" s="69"/>
      <c r="AY12" s="65" t="s">
        <v>26</v>
      </c>
      <c r="AZ12" s="65"/>
      <c r="BA12" s="65"/>
      <c r="BB12" s="69" t="s">
        <v>27</v>
      </c>
      <c r="BC12" s="69"/>
      <c r="BD12" s="69"/>
      <c r="BE12" s="69" t="s">
        <v>28</v>
      </c>
      <c r="BF12" s="69"/>
      <c r="BG12" s="69"/>
      <c r="BH12" s="66" t="s">
        <v>92</v>
      </c>
      <c r="BI12" s="67"/>
      <c r="BJ12" s="68"/>
      <c r="BK12" s="66" t="s">
        <v>93</v>
      </c>
      <c r="BL12" s="67"/>
      <c r="BM12" s="68"/>
      <c r="BN12" s="66" t="s">
        <v>94</v>
      </c>
      <c r="BO12" s="67"/>
      <c r="BP12" s="68"/>
      <c r="BQ12" s="65" t="s">
        <v>95</v>
      </c>
      <c r="BR12" s="65"/>
      <c r="BS12" s="65"/>
      <c r="BT12" s="65" t="s">
        <v>96</v>
      </c>
      <c r="BU12" s="65"/>
      <c r="BV12" s="65"/>
      <c r="BW12" s="65" t="s">
        <v>30</v>
      </c>
      <c r="BX12" s="65"/>
      <c r="BY12" s="65"/>
      <c r="BZ12" s="65" t="s">
        <v>31</v>
      </c>
      <c r="CA12" s="65"/>
      <c r="CB12" s="65"/>
      <c r="CC12" s="65" t="s">
        <v>32</v>
      </c>
      <c r="CD12" s="65"/>
      <c r="CE12" s="65"/>
      <c r="CF12" s="65" t="s">
        <v>33</v>
      </c>
      <c r="CG12" s="65"/>
      <c r="CH12" s="65"/>
      <c r="CI12" s="65" t="s">
        <v>34</v>
      </c>
      <c r="CJ12" s="65"/>
      <c r="CK12" s="65"/>
      <c r="CL12" s="65" t="s">
        <v>35</v>
      </c>
      <c r="CM12" s="65"/>
      <c r="CN12" s="65"/>
      <c r="CO12" s="65" t="s">
        <v>36</v>
      </c>
      <c r="CP12" s="65"/>
      <c r="CQ12" s="65"/>
      <c r="CR12" s="65" t="s">
        <v>37</v>
      </c>
      <c r="CS12" s="65"/>
      <c r="CT12" s="65"/>
      <c r="CU12" s="65" t="s">
        <v>38</v>
      </c>
      <c r="CV12" s="65"/>
      <c r="CW12" s="65"/>
      <c r="CX12" s="65" t="s">
        <v>39</v>
      </c>
      <c r="CY12" s="65"/>
      <c r="CZ12" s="65"/>
      <c r="DA12" s="65" t="s">
        <v>97</v>
      </c>
      <c r="DB12" s="65"/>
      <c r="DC12" s="65"/>
      <c r="DD12" s="65" t="s">
        <v>98</v>
      </c>
      <c r="DE12" s="65"/>
      <c r="DF12" s="65"/>
      <c r="DG12" s="65" t="s">
        <v>99</v>
      </c>
      <c r="DH12" s="65"/>
      <c r="DI12" s="65"/>
      <c r="DJ12" s="65" t="s">
        <v>100</v>
      </c>
      <c r="DK12" s="65"/>
      <c r="DL12" s="65"/>
      <c r="DM12" s="65" t="s">
        <v>101</v>
      </c>
      <c r="DN12" s="65"/>
      <c r="DO12" s="65"/>
    </row>
    <row r="13" spans="1:119" ht="56.25" customHeight="1">
      <c r="A13" s="120"/>
      <c r="B13" s="121"/>
      <c r="C13" s="114" t="s">
        <v>380</v>
      </c>
      <c r="D13" s="114"/>
      <c r="E13" s="114"/>
      <c r="F13" s="114" t="s">
        <v>621</v>
      </c>
      <c r="G13" s="114"/>
      <c r="H13" s="114"/>
      <c r="I13" s="114" t="s">
        <v>107</v>
      </c>
      <c r="J13" s="114"/>
      <c r="K13" s="114"/>
      <c r="L13" s="106" t="s">
        <v>384</v>
      </c>
      <c r="M13" s="106"/>
      <c r="N13" s="106"/>
      <c r="O13" s="106" t="s">
        <v>385</v>
      </c>
      <c r="P13" s="106"/>
      <c r="Q13" s="106"/>
      <c r="R13" s="106" t="s">
        <v>388</v>
      </c>
      <c r="S13" s="106"/>
      <c r="T13" s="106"/>
      <c r="U13" s="106" t="s">
        <v>390</v>
      </c>
      <c r="V13" s="106"/>
      <c r="W13" s="106"/>
      <c r="X13" s="106" t="s">
        <v>391</v>
      </c>
      <c r="Y13" s="106"/>
      <c r="Z13" s="106"/>
      <c r="AA13" s="115" t="s">
        <v>393</v>
      </c>
      <c r="AB13" s="115"/>
      <c r="AC13" s="115"/>
      <c r="AD13" s="106" t="s">
        <v>394</v>
      </c>
      <c r="AE13" s="106"/>
      <c r="AF13" s="106"/>
      <c r="AG13" s="115" t="s">
        <v>399</v>
      </c>
      <c r="AH13" s="115"/>
      <c r="AI13" s="115"/>
      <c r="AJ13" s="106" t="s">
        <v>401</v>
      </c>
      <c r="AK13" s="106"/>
      <c r="AL13" s="106"/>
      <c r="AM13" s="106" t="s">
        <v>405</v>
      </c>
      <c r="AN13" s="106"/>
      <c r="AO13" s="106"/>
      <c r="AP13" s="106" t="s">
        <v>408</v>
      </c>
      <c r="AQ13" s="106"/>
      <c r="AR13" s="106"/>
      <c r="AS13" s="106" t="s">
        <v>411</v>
      </c>
      <c r="AT13" s="106"/>
      <c r="AU13" s="106"/>
      <c r="AV13" s="106" t="s">
        <v>412</v>
      </c>
      <c r="AW13" s="106"/>
      <c r="AX13" s="106"/>
      <c r="AY13" s="106" t="s">
        <v>414</v>
      </c>
      <c r="AZ13" s="106"/>
      <c r="BA13" s="106"/>
      <c r="BB13" s="106" t="s">
        <v>131</v>
      </c>
      <c r="BC13" s="106"/>
      <c r="BD13" s="106"/>
      <c r="BE13" s="106" t="s">
        <v>417</v>
      </c>
      <c r="BF13" s="106"/>
      <c r="BG13" s="106"/>
      <c r="BH13" s="106" t="s">
        <v>133</v>
      </c>
      <c r="BI13" s="106"/>
      <c r="BJ13" s="106"/>
      <c r="BK13" s="115" t="s">
        <v>419</v>
      </c>
      <c r="BL13" s="115"/>
      <c r="BM13" s="115"/>
      <c r="BN13" s="106" t="s">
        <v>422</v>
      </c>
      <c r="BO13" s="106"/>
      <c r="BP13" s="106"/>
      <c r="BQ13" s="114" t="s">
        <v>136</v>
      </c>
      <c r="BR13" s="114"/>
      <c r="BS13" s="114"/>
      <c r="BT13" s="106" t="s">
        <v>141</v>
      </c>
      <c r="BU13" s="106"/>
      <c r="BV13" s="106"/>
      <c r="BW13" s="106" t="s">
        <v>425</v>
      </c>
      <c r="BX13" s="106"/>
      <c r="BY13" s="106"/>
      <c r="BZ13" s="106" t="s">
        <v>427</v>
      </c>
      <c r="CA13" s="106"/>
      <c r="CB13" s="106"/>
      <c r="CC13" s="106" t="s">
        <v>428</v>
      </c>
      <c r="CD13" s="106"/>
      <c r="CE13" s="106"/>
      <c r="CF13" s="106" t="s">
        <v>432</v>
      </c>
      <c r="CG13" s="106"/>
      <c r="CH13" s="106"/>
      <c r="CI13" s="106" t="s">
        <v>436</v>
      </c>
      <c r="CJ13" s="106"/>
      <c r="CK13" s="106"/>
      <c r="CL13" s="106" t="s">
        <v>439</v>
      </c>
      <c r="CM13" s="106"/>
      <c r="CN13" s="106"/>
      <c r="CO13" s="106" t="s">
        <v>440</v>
      </c>
      <c r="CP13" s="106"/>
      <c r="CQ13" s="106"/>
      <c r="CR13" s="106" t="s">
        <v>441</v>
      </c>
      <c r="CS13" s="106"/>
      <c r="CT13" s="106"/>
      <c r="CU13" s="106" t="s">
        <v>442</v>
      </c>
      <c r="CV13" s="106"/>
      <c r="CW13" s="106"/>
      <c r="CX13" s="106" t="s">
        <v>443</v>
      </c>
      <c r="CY13" s="106"/>
      <c r="CZ13" s="106"/>
      <c r="DA13" s="106" t="s">
        <v>445</v>
      </c>
      <c r="DB13" s="106"/>
      <c r="DC13" s="106"/>
      <c r="DD13" s="106" t="s">
        <v>154</v>
      </c>
      <c r="DE13" s="106"/>
      <c r="DF13" s="106"/>
      <c r="DG13" s="106" t="s">
        <v>449</v>
      </c>
      <c r="DH13" s="106"/>
      <c r="DI13" s="106"/>
      <c r="DJ13" s="106" t="s">
        <v>157</v>
      </c>
      <c r="DK13" s="106"/>
      <c r="DL13" s="106"/>
      <c r="DM13" s="106" t="s">
        <v>158</v>
      </c>
      <c r="DN13" s="106"/>
      <c r="DO13" s="106"/>
    </row>
    <row r="14" spans="1:119" ht="154.5" customHeight="1">
      <c r="A14" s="120"/>
      <c r="B14" s="121"/>
      <c r="C14" s="20" t="s">
        <v>102</v>
      </c>
      <c r="D14" s="20" t="s">
        <v>103</v>
      </c>
      <c r="E14" s="20" t="s">
        <v>104</v>
      </c>
      <c r="F14" s="20" t="s">
        <v>105</v>
      </c>
      <c r="G14" s="20" t="s">
        <v>382</v>
      </c>
      <c r="H14" s="20" t="s">
        <v>106</v>
      </c>
      <c r="I14" s="20" t="s">
        <v>383</v>
      </c>
      <c r="J14" s="20" t="s">
        <v>210</v>
      </c>
      <c r="K14" s="20" t="s">
        <v>109</v>
      </c>
      <c r="L14" s="38" t="s">
        <v>108</v>
      </c>
      <c r="M14" s="38" t="s">
        <v>110</v>
      </c>
      <c r="N14" s="38" t="s">
        <v>109</v>
      </c>
      <c r="O14" s="38" t="s">
        <v>386</v>
      </c>
      <c r="P14" s="38" t="s">
        <v>387</v>
      </c>
      <c r="Q14" s="38" t="s">
        <v>112</v>
      </c>
      <c r="R14" s="38" t="s">
        <v>389</v>
      </c>
      <c r="S14" s="38" t="s">
        <v>114</v>
      </c>
      <c r="T14" s="38" t="s">
        <v>112</v>
      </c>
      <c r="U14" s="38" t="s">
        <v>389</v>
      </c>
      <c r="V14" s="38" t="s">
        <v>224</v>
      </c>
      <c r="W14" s="38" t="s">
        <v>115</v>
      </c>
      <c r="X14" s="38" t="s">
        <v>116</v>
      </c>
      <c r="Y14" s="38" t="s">
        <v>117</v>
      </c>
      <c r="Z14" s="43" t="s">
        <v>392</v>
      </c>
      <c r="AA14" s="20" t="s">
        <v>120</v>
      </c>
      <c r="AB14" s="20" t="s">
        <v>121</v>
      </c>
      <c r="AC14" s="20" t="s">
        <v>123</v>
      </c>
      <c r="AD14" s="44" t="s">
        <v>397</v>
      </c>
      <c r="AE14" s="20" t="s">
        <v>395</v>
      </c>
      <c r="AF14" s="45" t="s">
        <v>396</v>
      </c>
      <c r="AG14" s="20" t="s">
        <v>205</v>
      </c>
      <c r="AH14" s="20" t="s">
        <v>400</v>
      </c>
      <c r="AI14" s="20" t="s">
        <v>119</v>
      </c>
      <c r="AJ14" s="44" t="s">
        <v>402</v>
      </c>
      <c r="AK14" s="38" t="s">
        <v>403</v>
      </c>
      <c r="AL14" s="38" t="s">
        <v>404</v>
      </c>
      <c r="AM14" s="38" t="s">
        <v>118</v>
      </c>
      <c r="AN14" s="38" t="s">
        <v>406</v>
      </c>
      <c r="AO14" s="38" t="s">
        <v>407</v>
      </c>
      <c r="AP14" s="38" t="s">
        <v>152</v>
      </c>
      <c r="AQ14" s="38" t="s">
        <v>409</v>
      </c>
      <c r="AR14" s="38" t="s">
        <v>410</v>
      </c>
      <c r="AS14" s="38" t="s">
        <v>124</v>
      </c>
      <c r="AT14" s="38" t="s">
        <v>125</v>
      </c>
      <c r="AU14" s="38" t="s">
        <v>162</v>
      </c>
      <c r="AV14" s="38" t="s">
        <v>126</v>
      </c>
      <c r="AW14" s="38" t="s">
        <v>127</v>
      </c>
      <c r="AX14" s="38" t="s">
        <v>413</v>
      </c>
      <c r="AY14" s="38" t="s">
        <v>128</v>
      </c>
      <c r="AZ14" s="38" t="s">
        <v>129</v>
      </c>
      <c r="BA14" s="38" t="s">
        <v>130</v>
      </c>
      <c r="BB14" s="38" t="s">
        <v>132</v>
      </c>
      <c r="BC14" s="38" t="s">
        <v>415</v>
      </c>
      <c r="BD14" s="38" t="s">
        <v>416</v>
      </c>
      <c r="BE14" s="38" t="s">
        <v>152</v>
      </c>
      <c r="BF14" s="38" t="s">
        <v>122</v>
      </c>
      <c r="BG14" s="38" t="s">
        <v>123</v>
      </c>
      <c r="BH14" s="38" t="s">
        <v>134</v>
      </c>
      <c r="BI14" s="38" t="s">
        <v>418</v>
      </c>
      <c r="BJ14" s="43" t="s">
        <v>135</v>
      </c>
      <c r="BK14" s="20" t="s">
        <v>420</v>
      </c>
      <c r="BL14" s="20" t="s">
        <v>421</v>
      </c>
      <c r="BM14" s="20" t="s">
        <v>213</v>
      </c>
      <c r="BN14" s="44" t="s">
        <v>423</v>
      </c>
      <c r="BO14" s="38" t="s">
        <v>424</v>
      </c>
      <c r="BP14" s="38" t="s">
        <v>140</v>
      </c>
      <c r="BQ14" s="38" t="s">
        <v>137</v>
      </c>
      <c r="BR14" s="38" t="s">
        <v>138</v>
      </c>
      <c r="BS14" s="38" t="s">
        <v>139</v>
      </c>
      <c r="BT14" s="38" t="s">
        <v>142</v>
      </c>
      <c r="BU14" s="38" t="s">
        <v>143</v>
      </c>
      <c r="BV14" s="38" t="s">
        <v>144</v>
      </c>
      <c r="BW14" s="38" t="s">
        <v>207</v>
      </c>
      <c r="BX14" s="38" t="s">
        <v>426</v>
      </c>
      <c r="BY14" s="38" t="s">
        <v>208</v>
      </c>
      <c r="BZ14" s="38" t="s">
        <v>145</v>
      </c>
      <c r="CA14" s="38" t="s">
        <v>146</v>
      </c>
      <c r="CB14" s="38" t="s">
        <v>147</v>
      </c>
      <c r="CC14" s="38" t="s">
        <v>429</v>
      </c>
      <c r="CD14" s="38" t="s">
        <v>430</v>
      </c>
      <c r="CE14" s="38" t="s">
        <v>431</v>
      </c>
      <c r="CF14" s="38" t="s">
        <v>433</v>
      </c>
      <c r="CG14" s="38" t="s">
        <v>434</v>
      </c>
      <c r="CH14" s="38" t="s">
        <v>435</v>
      </c>
      <c r="CI14" s="38" t="s">
        <v>111</v>
      </c>
      <c r="CJ14" s="38" t="s">
        <v>155</v>
      </c>
      <c r="CK14" s="38" t="s">
        <v>112</v>
      </c>
      <c r="CL14" s="38" t="s">
        <v>437</v>
      </c>
      <c r="CM14" s="38" t="s">
        <v>438</v>
      </c>
      <c r="CN14" s="38" t="s">
        <v>109</v>
      </c>
      <c r="CO14" s="38" t="s">
        <v>128</v>
      </c>
      <c r="CP14" s="38" t="s">
        <v>148</v>
      </c>
      <c r="CQ14" s="38" t="s">
        <v>130</v>
      </c>
      <c r="CR14" s="38" t="s">
        <v>149</v>
      </c>
      <c r="CS14" s="38" t="s">
        <v>150</v>
      </c>
      <c r="CT14" s="38" t="s">
        <v>151</v>
      </c>
      <c r="CU14" s="38" t="s">
        <v>152</v>
      </c>
      <c r="CV14" s="38" t="s">
        <v>203</v>
      </c>
      <c r="CW14" s="38" t="s">
        <v>123</v>
      </c>
      <c r="CX14" s="38" t="s">
        <v>153</v>
      </c>
      <c r="CY14" s="38" t="s">
        <v>444</v>
      </c>
      <c r="CZ14" s="38" t="s">
        <v>112</v>
      </c>
      <c r="DA14" s="38" t="s">
        <v>446</v>
      </c>
      <c r="DB14" s="38" t="s">
        <v>447</v>
      </c>
      <c r="DC14" s="38" t="s">
        <v>448</v>
      </c>
      <c r="DD14" s="38" t="s">
        <v>111</v>
      </c>
      <c r="DE14" s="38" t="s">
        <v>155</v>
      </c>
      <c r="DF14" s="38" t="s">
        <v>112</v>
      </c>
      <c r="DG14" s="38" t="s">
        <v>450</v>
      </c>
      <c r="DH14" s="38" t="s">
        <v>451</v>
      </c>
      <c r="DI14" s="38" t="s">
        <v>452</v>
      </c>
      <c r="DJ14" s="38" t="s">
        <v>453</v>
      </c>
      <c r="DK14" s="38" t="s">
        <v>454</v>
      </c>
      <c r="DL14" s="38" t="s">
        <v>455</v>
      </c>
      <c r="DM14" s="38" t="s">
        <v>159</v>
      </c>
      <c r="DN14" s="38" t="s">
        <v>456</v>
      </c>
      <c r="DO14" s="38" t="s">
        <v>457</v>
      </c>
    </row>
    <row r="15" spans="1:119" ht="15.75">
      <c r="A15" s="2">
        <v>1</v>
      </c>
      <c r="B15" s="1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13"/>
      <c r="Y15" s="13"/>
      <c r="Z15" s="13"/>
      <c r="AA15" s="13"/>
      <c r="AB15" s="13"/>
      <c r="AC15" s="16"/>
      <c r="AD15" s="16"/>
      <c r="AE15" s="16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  <c r="BF15" s="16"/>
      <c r="BG15" s="16"/>
      <c r="BH15" s="16"/>
      <c r="BI15" s="16"/>
      <c r="BJ15" s="16"/>
      <c r="BK15" s="16"/>
      <c r="BL15" s="16"/>
      <c r="BM15" s="16"/>
      <c r="BN15" s="16"/>
      <c r="BO15" s="16"/>
      <c r="BP15" s="16"/>
      <c r="BQ15" s="16"/>
      <c r="BR15" s="16"/>
      <c r="BS15" s="16"/>
      <c r="BT15" s="16"/>
      <c r="BU15" s="16"/>
      <c r="BV15" s="16"/>
      <c r="BW15" s="16"/>
      <c r="BX15" s="16"/>
      <c r="BY15" s="16"/>
      <c r="BZ15" s="16"/>
      <c r="CA15" s="16"/>
      <c r="CB15" s="16"/>
      <c r="CC15" s="16"/>
      <c r="CD15" s="16"/>
      <c r="CE15" s="16"/>
      <c r="CF15" s="16"/>
      <c r="CG15" s="16"/>
      <c r="CH15" s="16"/>
      <c r="CI15" s="16"/>
      <c r="CJ15" s="16"/>
      <c r="CK15" s="16"/>
      <c r="CL15" s="16"/>
      <c r="CM15" s="16"/>
      <c r="CN15" s="16"/>
      <c r="CO15" s="16"/>
      <c r="CP15" s="16"/>
      <c r="CQ15" s="16"/>
      <c r="CR15" s="16"/>
      <c r="CS15" s="16"/>
      <c r="CT15" s="16"/>
      <c r="CU15" s="16"/>
      <c r="CV15" s="16"/>
      <c r="CW15" s="16"/>
      <c r="CX15" s="16"/>
      <c r="CY15" s="16"/>
      <c r="CZ15" s="16"/>
      <c r="DA15" s="16"/>
      <c r="DB15" s="16"/>
      <c r="DC15" s="16"/>
      <c r="DD15" s="16"/>
      <c r="DE15" s="16"/>
      <c r="DF15" s="16"/>
      <c r="DG15" s="16"/>
      <c r="DH15" s="16"/>
      <c r="DI15" s="16"/>
      <c r="DJ15" s="16"/>
      <c r="DK15" s="16"/>
      <c r="DL15" s="16"/>
      <c r="DM15" s="16"/>
      <c r="DN15" s="16"/>
      <c r="DO15" s="16"/>
    </row>
    <row r="16" spans="1:119" ht="15.7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1"/>
      <c r="Y16" s="1"/>
      <c r="Z16" s="1"/>
      <c r="AA16" s="1"/>
      <c r="AB16" s="1"/>
      <c r="AC16" s="4"/>
      <c r="AD16" s="4"/>
      <c r="AE16" s="4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</row>
    <row r="17" spans="1:119" ht="15.7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1"/>
      <c r="Y17" s="1"/>
      <c r="Z17" s="1"/>
      <c r="AA17" s="1"/>
      <c r="AB17" s="1"/>
      <c r="AC17" s="4"/>
      <c r="AD17" s="4"/>
      <c r="AE17" s="4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</row>
    <row r="18" spans="1:119" ht="15.7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1"/>
      <c r="Y18" s="1"/>
      <c r="Z18" s="1"/>
      <c r="AA18" s="1"/>
      <c r="AB18" s="1"/>
      <c r="AC18" s="4"/>
      <c r="AD18" s="4"/>
      <c r="AE18" s="4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</row>
    <row r="19" spans="1:119" ht="15.7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1"/>
      <c r="Y19" s="1"/>
      <c r="Z19" s="1"/>
      <c r="AA19" s="1"/>
      <c r="AB19" s="1"/>
      <c r="AC19" s="4"/>
      <c r="AD19" s="4"/>
      <c r="AE19" s="4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</row>
    <row r="20" spans="1:119" ht="15.7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1"/>
      <c r="Y20" s="1"/>
      <c r="Z20" s="1"/>
      <c r="AA20" s="1"/>
      <c r="AB20" s="1"/>
      <c r="AC20" s="4"/>
      <c r="AD20" s="4"/>
      <c r="AE20" s="4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</row>
    <row r="21" spans="1:119" ht="15.7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1"/>
      <c r="Y21" s="1"/>
      <c r="Z21" s="1"/>
      <c r="AA21" s="1"/>
      <c r="AB21" s="1"/>
      <c r="AC21" s="4"/>
      <c r="AD21" s="4"/>
      <c r="AE21" s="4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</row>
    <row r="22" spans="1:119" ht="15.75">
      <c r="A22" s="3">
        <v>8</v>
      </c>
      <c r="B22" s="4"/>
      <c r="C22" s="3"/>
      <c r="D22" s="9"/>
      <c r="E22" s="9"/>
      <c r="F22" s="3"/>
      <c r="G22" s="9"/>
      <c r="H22" s="9"/>
      <c r="I22" s="3"/>
      <c r="J22" s="9"/>
      <c r="K22" s="9"/>
      <c r="L22" s="3"/>
      <c r="M22" s="9"/>
      <c r="N22" s="9"/>
      <c r="O22" s="3"/>
      <c r="P22" s="9"/>
      <c r="Q22" s="9"/>
      <c r="R22" s="3"/>
      <c r="S22" s="9"/>
      <c r="T22" s="9"/>
      <c r="U22" s="3"/>
      <c r="V22" s="9"/>
      <c r="W22" s="9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</row>
    <row r="23" spans="1:119" ht="15.75">
      <c r="A23" s="3">
        <v>9</v>
      </c>
      <c r="B23" s="4"/>
      <c r="C23" s="3"/>
      <c r="D23" s="9"/>
      <c r="E23" s="9"/>
      <c r="F23" s="3"/>
      <c r="G23" s="9"/>
      <c r="H23" s="9"/>
      <c r="I23" s="3"/>
      <c r="J23" s="9"/>
      <c r="K23" s="9"/>
      <c r="L23" s="3"/>
      <c r="M23" s="9"/>
      <c r="N23" s="9"/>
      <c r="O23" s="3"/>
      <c r="P23" s="9"/>
      <c r="Q23" s="9"/>
      <c r="R23" s="3"/>
      <c r="S23" s="9"/>
      <c r="T23" s="9"/>
      <c r="U23" s="3"/>
      <c r="V23" s="9"/>
      <c r="W23" s="9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</row>
    <row r="24" spans="1:119" ht="15.75">
      <c r="A24" s="3">
        <v>10</v>
      </c>
      <c r="B24" s="4"/>
      <c r="C24" s="3"/>
      <c r="D24" s="9"/>
      <c r="E24" s="9"/>
      <c r="F24" s="3"/>
      <c r="G24" s="9"/>
      <c r="H24" s="9"/>
      <c r="I24" s="3"/>
      <c r="J24" s="9"/>
      <c r="K24" s="9"/>
      <c r="L24" s="3"/>
      <c r="M24" s="9"/>
      <c r="N24" s="9"/>
      <c r="O24" s="3"/>
      <c r="P24" s="9"/>
      <c r="Q24" s="9"/>
      <c r="R24" s="3"/>
      <c r="S24" s="9"/>
      <c r="T24" s="9"/>
      <c r="U24" s="3"/>
      <c r="V24" s="9"/>
      <c r="W24" s="9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</row>
    <row r="25" spans="1:119" ht="15.75">
      <c r="A25" s="3">
        <v>11</v>
      </c>
      <c r="B25" s="4"/>
      <c r="C25" s="3"/>
      <c r="D25" s="9"/>
      <c r="E25" s="9"/>
      <c r="F25" s="3"/>
      <c r="G25" s="9"/>
      <c r="H25" s="9"/>
      <c r="I25" s="3"/>
      <c r="J25" s="9"/>
      <c r="K25" s="9"/>
      <c r="L25" s="3"/>
      <c r="M25" s="9"/>
      <c r="N25" s="9"/>
      <c r="O25" s="3"/>
      <c r="P25" s="9"/>
      <c r="Q25" s="9"/>
      <c r="R25" s="3"/>
      <c r="S25" s="9"/>
      <c r="T25" s="9"/>
      <c r="U25" s="3"/>
      <c r="V25" s="9"/>
      <c r="W25" s="9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</row>
    <row r="26" spans="1:119" ht="15.75">
      <c r="A26" s="3">
        <v>12</v>
      </c>
      <c r="B26" s="4"/>
      <c r="C26" s="3"/>
      <c r="D26" s="9"/>
      <c r="E26" s="9"/>
      <c r="F26" s="3"/>
      <c r="G26" s="9"/>
      <c r="H26" s="9"/>
      <c r="I26" s="3"/>
      <c r="J26" s="9"/>
      <c r="K26" s="9"/>
      <c r="L26" s="3"/>
      <c r="M26" s="9"/>
      <c r="N26" s="9"/>
      <c r="O26" s="3"/>
      <c r="P26" s="9"/>
      <c r="Q26" s="9"/>
      <c r="R26" s="3"/>
      <c r="S26" s="9"/>
      <c r="T26" s="9"/>
      <c r="U26" s="3"/>
      <c r="V26" s="9"/>
      <c r="W26" s="9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</row>
    <row r="27" spans="1:119" ht="15.75">
      <c r="A27" s="3">
        <v>13</v>
      </c>
      <c r="B27" s="4"/>
      <c r="C27" s="3"/>
      <c r="D27" s="9"/>
      <c r="E27" s="9"/>
      <c r="F27" s="3"/>
      <c r="G27" s="9"/>
      <c r="H27" s="9"/>
      <c r="I27" s="3"/>
      <c r="J27" s="9"/>
      <c r="K27" s="9"/>
      <c r="L27" s="3"/>
      <c r="M27" s="9"/>
      <c r="N27" s="9"/>
      <c r="O27" s="3"/>
      <c r="P27" s="9"/>
      <c r="Q27" s="9"/>
      <c r="R27" s="3"/>
      <c r="S27" s="9"/>
      <c r="T27" s="9"/>
      <c r="U27" s="3"/>
      <c r="V27" s="9"/>
      <c r="W27" s="9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</row>
    <row r="28" spans="1:119" ht="15.75">
      <c r="A28" s="3">
        <v>14</v>
      </c>
      <c r="B28" s="4"/>
      <c r="C28" s="3"/>
      <c r="D28" s="9"/>
      <c r="E28" s="9"/>
      <c r="F28" s="3"/>
      <c r="G28" s="9"/>
      <c r="H28" s="9"/>
      <c r="I28" s="3"/>
      <c r="J28" s="9"/>
      <c r="K28" s="9"/>
      <c r="L28" s="3"/>
      <c r="M28" s="9"/>
      <c r="N28" s="9"/>
      <c r="O28" s="3"/>
      <c r="P28" s="9"/>
      <c r="Q28" s="9"/>
      <c r="R28" s="3"/>
      <c r="S28" s="9"/>
      <c r="T28" s="9"/>
      <c r="U28" s="3"/>
      <c r="V28" s="9"/>
      <c r="W28" s="9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</row>
    <row r="29" spans="1:119" ht="15.75">
      <c r="A29" s="3">
        <v>15</v>
      </c>
      <c r="B29" s="4"/>
      <c r="C29" s="3"/>
      <c r="D29" s="9"/>
      <c r="E29" s="9"/>
      <c r="F29" s="3"/>
      <c r="G29" s="9"/>
      <c r="H29" s="9"/>
      <c r="I29" s="3"/>
      <c r="J29" s="9"/>
      <c r="K29" s="9"/>
      <c r="L29" s="3"/>
      <c r="M29" s="9"/>
      <c r="N29" s="9"/>
      <c r="O29" s="3"/>
      <c r="P29" s="9"/>
      <c r="Q29" s="9"/>
      <c r="R29" s="3"/>
      <c r="S29" s="9"/>
      <c r="T29" s="9"/>
      <c r="U29" s="3"/>
      <c r="V29" s="9"/>
      <c r="W29" s="9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</row>
    <row r="30" spans="1:119" ht="15.75">
      <c r="A30" s="3">
        <v>16</v>
      </c>
      <c r="B30" s="4"/>
      <c r="C30" s="3"/>
      <c r="D30" s="9"/>
      <c r="E30" s="9"/>
      <c r="F30" s="3"/>
      <c r="G30" s="9"/>
      <c r="H30" s="9"/>
      <c r="I30" s="3"/>
      <c r="J30" s="9"/>
      <c r="K30" s="9"/>
      <c r="L30" s="3"/>
      <c r="M30" s="9"/>
      <c r="N30" s="9"/>
      <c r="O30" s="3"/>
      <c r="P30" s="9"/>
      <c r="Q30" s="9"/>
      <c r="R30" s="3"/>
      <c r="S30" s="9"/>
      <c r="T30" s="9"/>
      <c r="U30" s="3"/>
      <c r="V30" s="9"/>
      <c r="W30" s="9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</row>
    <row r="31" spans="1:119" ht="15.75">
      <c r="A31" s="3">
        <v>17</v>
      </c>
      <c r="B31" s="4"/>
      <c r="C31" s="3"/>
      <c r="D31" s="9"/>
      <c r="E31" s="9"/>
      <c r="F31" s="3"/>
      <c r="G31" s="9"/>
      <c r="H31" s="9"/>
      <c r="I31" s="3"/>
      <c r="J31" s="9"/>
      <c r="K31" s="9"/>
      <c r="L31" s="3"/>
      <c r="M31" s="9"/>
      <c r="N31" s="9"/>
      <c r="O31" s="3"/>
      <c r="P31" s="9"/>
      <c r="Q31" s="9"/>
      <c r="R31" s="3"/>
      <c r="S31" s="9"/>
      <c r="T31" s="9"/>
      <c r="U31" s="3"/>
      <c r="V31" s="9"/>
      <c r="W31" s="9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</row>
    <row r="32" spans="1:119" ht="15.75">
      <c r="A32" s="3">
        <v>18</v>
      </c>
      <c r="B32" s="4"/>
      <c r="C32" s="3"/>
      <c r="D32" s="9"/>
      <c r="E32" s="9"/>
      <c r="F32" s="3"/>
      <c r="G32" s="9"/>
      <c r="H32" s="9"/>
      <c r="I32" s="3"/>
      <c r="J32" s="9"/>
      <c r="K32" s="9"/>
      <c r="L32" s="3"/>
      <c r="M32" s="9"/>
      <c r="N32" s="9"/>
      <c r="O32" s="3"/>
      <c r="P32" s="9"/>
      <c r="Q32" s="9"/>
      <c r="R32" s="3"/>
      <c r="S32" s="9"/>
      <c r="T32" s="9"/>
      <c r="U32" s="3"/>
      <c r="V32" s="9"/>
      <c r="W32" s="9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</row>
    <row r="33" spans="1:119" ht="15.75">
      <c r="A33" s="3">
        <v>19</v>
      </c>
      <c r="B33" s="4"/>
      <c r="C33" s="3"/>
      <c r="D33" s="9"/>
      <c r="E33" s="9"/>
      <c r="F33" s="3"/>
      <c r="G33" s="9"/>
      <c r="H33" s="9"/>
      <c r="I33" s="3"/>
      <c r="J33" s="9"/>
      <c r="K33" s="9"/>
      <c r="L33" s="3"/>
      <c r="M33" s="9"/>
      <c r="N33" s="9"/>
      <c r="O33" s="3"/>
      <c r="P33" s="9"/>
      <c r="Q33" s="9"/>
      <c r="R33" s="3"/>
      <c r="S33" s="9"/>
      <c r="T33" s="9"/>
      <c r="U33" s="3"/>
      <c r="V33" s="9"/>
      <c r="W33" s="9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</row>
    <row r="34" spans="1:119" ht="15.75">
      <c r="A34" s="3">
        <v>20</v>
      </c>
      <c r="B34" s="4"/>
      <c r="C34" s="3"/>
      <c r="D34" s="9"/>
      <c r="E34" s="9"/>
      <c r="F34" s="3"/>
      <c r="G34" s="9"/>
      <c r="H34" s="9"/>
      <c r="I34" s="3"/>
      <c r="J34" s="9"/>
      <c r="K34" s="9"/>
      <c r="L34" s="3"/>
      <c r="M34" s="9"/>
      <c r="N34" s="9"/>
      <c r="O34" s="3"/>
      <c r="P34" s="9"/>
      <c r="Q34" s="9"/>
      <c r="R34" s="3"/>
      <c r="S34" s="9"/>
      <c r="T34" s="9"/>
      <c r="U34" s="3"/>
      <c r="V34" s="9"/>
      <c r="W34" s="9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</row>
    <row r="35" spans="1:119" ht="15.75">
      <c r="A35" s="3">
        <v>21</v>
      </c>
      <c r="B35" s="4"/>
      <c r="C35" s="3"/>
      <c r="D35" s="9"/>
      <c r="E35" s="9"/>
      <c r="F35" s="3"/>
      <c r="G35" s="9"/>
      <c r="H35" s="9"/>
      <c r="I35" s="3"/>
      <c r="J35" s="9"/>
      <c r="K35" s="9"/>
      <c r="L35" s="3"/>
      <c r="M35" s="9"/>
      <c r="N35" s="9"/>
      <c r="O35" s="3"/>
      <c r="P35" s="9"/>
      <c r="Q35" s="9"/>
      <c r="R35" s="3"/>
      <c r="S35" s="9"/>
      <c r="T35" s="9"/>
      <c r="U35" s="3"/>
      <c r="V35" s="9"/>
      <c r="W35" s="9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</row>
    <row r="36" spans="1:119" ht="15.75">
      <c r="A36" s="3">
        <v>22</v>
      </c>
      <c r="B36" s="4"/>
      <c r="C36" s="3"/>
      <c r="D36" s="9"/>
      <c r="E36" s="9"/>
      <c r="F36" s="3"/>
      <c r="G36" s="9"/>
      <c r="H36" s="9"/>
      <c r="I36" s="3"/>
      <c r="J36" s="9"/>
      <c r="K36" s="9"/>
      <c r="L36" s="3"/>
      <c r="M36" s="9"/>
      <c r="N36" s="9"/>
      <c r="O36" s="3"/>
      <c r="P36" s="9"/>
      <c r="Q36" s="9"/>
      <c r="R36" s="3"/>
      <c r="S36" s="9"/>
      <c r="T36" s="9"/>
      <c r="U36" s="3"/>
      <c r="V36" s="9"/>
      <c r="W36" s="9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</row>
    <row r="37" spans="1:119" ht="15.75">
      <c r="A37" s="3">
        <v>23</v>
      </c>
      <c r="B37" s="4"/>
      <c r="C37" s="3"/>
      <c r="D37" s="9"/>
      <c r="E37" s="9"/>
      <c r="F37" s="3"/>
      <c r="G37" s="9"/>
      <c r="H37" s="9"/>
      <c r="I37" s="3"/>
      <c r="J37" s="9"/>
      <c r="K37" s="9"/>
      <c r="L37" s="3"/>
      <c r="M37" s="9"/>
      <c r="N37" s="9"/>
      <c r="O37" s="3"/>
      <c r="P37" s="9"/>
      <c r="Q37" s="9"/>
      <c r="R37" s="3"/>
      <c r="S37" s="9"/>
      <c r="T37" s="9"/>
      <c r="U37" s="3"/>
      <c r="V37" s="9"/>
      <c r="W37" s="9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</row>
    <row r="38" spans="1:119" ht="15.75">
      <c r="A38" s="3">
        <v>24</v>
      </c>
      <c r="B38" s="4"/>
      <c r="C38" s="3"/>
      <c r="D38" s="9"/>
      <c r="E38" s="3"/>
      <c r="F38" s="3"/>
      <c r="G38" s="9"/>
      <c r="H38" s="3"/>
      <c r="I38" s="3"/>
      <c r="J38" s="9"/>
      <c r="K38" s="3"/>
      <c r="L38" s="3"/>
      <c r="M38" s="9"/>
      <c r="N38" s="3"/>
      <c r="O38" s="3"/>
      <c r="P38" s="9"/>
      <c r="Q38" s="3"/>
      <c r="R38" s="3"/>
      <c r="S38" s="9"/>
      <c r="T38" s="3"/>
      <c r="U38" s="3"/>
      <c r="V38" s="9"/>
      <c r="W38" s="3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</row>
    <row r="39" spans="1:119" ht="15.75">
      <c r="A39" s="3">
        <v>25</v>
      </c>
      <c r="B39" s="4"/>
      <c r="C39" s="3"/>
      <c r="D39" s="9"/>
      <c r="E39" s="3"/>
      <c r="F39" s="3"/>
      <c r="G39" s="9"/>
      <c r="H39" s="3"/>
      <c r="I39" s="3"/>
      <c r="J39" s="9"/>
      <c r="K39" s="3"/>
      <c r="L39" s="3"/>
      <c r="M39" s="9"/>
      <c r="N39" s="3"/>
      <c r="O39" s="3"/>
      <c r="P39" s="9"/>
      <c r="Q39" s="3"/>
      <c r="R39" s="3"/>
      <c r="S39" s="9"/>
      <c r="T39" s="3"/>
      <c r="U39" s="3"/>
      <c r="V39" s="9"/>
      <c r="W39" s="3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</row>
    <row r="40" spans="1:119">
      <c r="A40" s="116" t="s">
        <v>91</v>
      </c>
      <c r="B40" s="117"/>
      <c r="C40" s="3">
        <f>SUM(C15:C39)</f>
        <v>0</v>
      </c>
      <c r="D40" s="3">
        <f t="shared" ref="D40:BO40" si="0">SUM(D15:D39)</f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si="0"/>
        <v>0</v>
      </c>
      <c r="AJ40" s="3">
        <f t="shared" si="0"/>
        <v>0</v>
      </c>
      <c r="AK40" s="3">
        <f t="shared" si="0"/>
        <v>0</v>
      </c>
      <c r="AL40" s="3">
        <f t="shared" si="0"/>
        <v>0</v>
      </c>
      <c r="AM40" s="3">
        <f t="shared" si="0"/>
        <v>0</v>
      </c>
      <c r="AN40" s="3">
        <f t="shared" si="0"/>
        <v>0</v>
      </c>
      <c r="AO40" s="3">
        <f t="shared" si="0"/>
        <v>0</v>
      </c>
      <c r="AP40" s="3">
        <f t="shared" si="0"/>
        <v>0</v>
      </c>
      <c r="AQ40" s="3">
        <f t="shared" si="0"/>
        <v>0</v>
      </c>
      <c r="AR40" s="3">
        <f t="shared" si="0"/>
        <v>0</v>
      </c>
      <c r="AS40" s="3">
        <f t="shared" si="0"/>
        <v>0</v>
      </c>
      <c r="AT40" s="3">
        <f t="shared" si="0"/>
        <v>0</v>
      </c>
      <c r="AU40" s="3">
        <f t="shared" si="0"/>
        <v>0</v>
      </c>
      <c r="AV40" s="3">
        <f t="shared" si="0"/>
        <v>0</v>
      </c>
      <c r="AW40" s="3">
        <f t="shared" si="0"/>
        <v>0</v>
      </c>
      <c r="AX40" s="3">
        <f t="shared" si="0"/>
        <v>0</v>
      </c>
      <c r="AY40" s="3">
        <f t="shared" si="0"/>
        <v>0</v>
      </c>
      <c r="AZ40" s="3">
        <f t="shared" si="0"/>
        <v>0</v>
      </c>
      <c r="BA40" s="3">
        <f t="shared" si="0"/>
        <v>0</v>
      </c>
      <c r="BB40" s="3">
        <f t="shared" si="0"/>
        <v>0</v>
      </c>
      <c r="BC40" s="3">
        <f t="shared" si="0"/>
        <v>0</v>
      </c>
      <c r="BD40" s="3">
        <f t="shared" si="0"/>
        <v>0</v>
      </c>
      <c r="BE40" s="3">
        <f t="shared" si="0"/>
        <v>0</v>
      </c>
      <c r="BF40" s="3">
        <f t="shared" si="0"/>
        <v>0</v>
      </c>
      <c r="BG40" s="3">
        <f t="shared" si="0"/>
        <v>0</v>
      </c>
      <c r="BH40" s="3">
        <f t="shared" si="0"/>
        <v>0</v>
      </c>
      <c r="BI40" s="3">
        <f t="shared" si="0"/>
        <v>0</v>
      </c>
      <c r="BJ40" s="3">
        <f t="shared" si="0"/>
        <v>0</v>
      </c>
      <c r="BK40" s="3">
        <f t="shared" si="0"/>
        <v>0</v>
      </c>
      <c r="BL40" s="3">
        <f t="shared" si="0"/>
        <v>0</v>
      </c>
      <c r="BM40" s="3">
        <f t="shared" si="0"/>
        <v>0</v>
      </c>
      <c r="BN40" s="3">
        <f t="shared" si="0"/>
        <v>0</v>
      </c>
      <c r="BO40" s="3">
        <f t="shared" si="0"/>
        <v>0</v>
      </c>
      <c r="BP40" s="3">
        <f t="shared" ref="BP40:DO40" si="1">SUM(BP15:BP39)</f>
        <v>0</v>
      </c>
      <c r="BQ40" s="3">
        <f t="shared" si="1"/>
        <v>0</v>
      </c>
      <c r="BR40" s="3">
        <f t="shared" si="1"/>
        <v>0</v>
      </c>
      <c r="BS40" s="3">
        <f t="shared" si="1"/>
        <v>0</v>
      </c>
      <c r="BT40" s="3">
        <f t="shared" si="1"/>
        <v>0</v>
      </c>
      <c r="BU40" s="3">
        <f t="shared" si="1"/>
        <v>0</v>
      </c>
      <c r="BV40" s="3">
        <f t="shared" si="1"/>
        <v>0</v>
      </c>
      <c r="BW40" s="3">
        <f t="shared" si="1"/>
        <v>0</v>
      </c>
      <c r="BX40" s="3">
        <f t="shared" si="1"/>
        <v>0</v>
      </c>
      <c r="BY40" s="3">
        <f t="shared" si="1"/>
        <v>0</v>
      </c>
      <c r="BZ40" s="3">
        <f t="shared" si="1"/>
        <v>0</v>
      </c>
      <c r="CA40" s="3">
        <f t="shared" si="1"/>
        <v>0</v>
      </c>
      <c r="CB40" s="3">
        <f t="shared" si="1"/>
        <v>0</v>
      </c>
      <c r="CC40" s="3">
        <f t="shared" si="1"/>
        <v>0</v>
      </c>
      <c r="CD40" s="3">
        <f t="shared" si="1"/>
        <v>0</v>
      </c>
      <c r="CE40" s="3">
        <f t="shared" si="1"/>
        <v>0</v>
      </c>
      <c r="CF40" s="3">
        <f t="shared" si="1"/>
        <v>0</v>
      </c>
      <c r="CG40" s="3">
        <f t="shared" si="1"/>
        <v>0</v>
      </c>
      <c r="CH40" s="3">
        <f t="shared" si="1"/>
        <v>0</v>
      </c>
      <c r="CI40" s="3">
        <f t="shared" si="1"/>
        <v>0</v>
      </c>
      <c r="CJ40" s="3">
        <f t="shared" si="1"/>
        <v>0</v>
      </c>
      <c r="CK40" s="3">
        <f t="shared" si="1"/>
        <v>0</v>
      </c>
      <c r="CL40" s="3">
        <f t="shared" si="1"/>
        <v>0</v>
      </c>
      <c r="CM40" s="3">
        <f t="shared" si="1"/>
        <v>0</v>
      </c>
      <c r="CN40" s="3">
        <f t="shared" si="1"/>
        <v>0</v>
      </c>
      <c r="CO40" s="3">
        <f t="shared" si="1"/>
        <v>0</v>
      </c>
      <c r="CP40" s="3">
        <f t="shared" si="1"/>
        <v>0</v>
      </c>
      <c r="CQ40" s="3">
        <f t="shared" si="1"/>
        <v>0</v>
      </c>
      <c r="CR40" s="3">
        <f t="shared" si="1"/>
        <v>0</v>
      </c>
      <c r="CS40" s="3">
        <f t="shared" si="1"/>
        <v>0</v>
      </c>
      <c r="CT40" s="3">
        <f t="shared" si="1"/>
        <v>0</v>
      </c>
      <c r="CU40" s="3">
        <f t="shared" si="1"/>
        <v>0</v>
      </c>
      <c r="CV40" s="3">
        <f t="shared" si="1"/>
        <v>0</v>
      </c>
      <c r="CW40" s="3">
        <f t="shared" si="1"/>
        <v>0</v>
      </c>
      <c r="CX40" s="3">
        <f t="shared" si="1"/>
        <v>0</v>
      </c>
      <c r="CY40" s="3">
        <f t="shared" si="1"/>
        <v>0</v>
      </c>
      <c r="CZ40" s="3">
        <f t="shared" si="1"/>
        <v>0</v>
      </c>
      <c r="DA40" s="3">
        <f t="shared" si="1"/>
        <v>0</v>
      </c>
      <c r="DB40" s="3">
        <f t="shared" si="1"/>
        <v>0</v>
      </c>
      <c r="DC40" s="3">
        <f t="shared" si="1"/>
        <v>0</v>
      </c>
      <c r="DD40" s="3">
        <f t="shared" si="1"/>
        <v>0</v>
      </c>
      <c r="DE40" s="3">
        <f t="shared" si="1"/>
        <v>0</v>
      </c>
      <c r="DF40" s="3">
        <f t="shared" si="1"/>
        <v>0</v>
      </c>
      <c r="DG40" s="3">
        <f t="shared" si="1"/>
        <v>0</v>
      </c>
      <c r="DH40" s="3">
        <f t="shared" si="1"/>
        <v>0</v>
      </c>
      <c r="DI40" s="3">
        <f t="shared" si="1"/>
        <v>0</v>
      </c>
      <c r="DJ40" s="3">
        <f t="shared" si="1"/>
        <v>0</v>
      </c>
      <c r="DK40" s="3">
        <f t="shared" si="1"/>
        <v>0</v>
      </c>
      <c r="DL40" s="3">
        <f t="shared" si="1"/>
        <v>0</v>
      </c>
      <c r="DM40" s="3">
        <f t="shared" si="1"/>
        <v>0</v>
      </c>
      <c r="DN40" s="3">
        <f t="shared" si="1"/>
        <v>0</v>
      </c>
      <c r="DO40" s="3">
        <f t="shared" si="1"/>
        <v>0</v>
      </c>
    </row>
    <row r="41" spans="1:119" ht="39" customHeight="1">
      <c r="A41" s="118" t="s">
        <v>376</v>
      </c>
      <c r="B41" s="119"/>
      <c r="C41" s="19">
        <f>C40/25%</f>
        <v>0</v>
      </c>
      <c r="D41" s="19">
        <f>D40/25%</f>
        <v>0</v>
      </c>
      <c r="E41" s="19">
        <f t="shared" ref="E41:BP41" si="2">E40/25%</f>
        <v>0</v>
      </c>
      <c r="F41" s="19">
        <f t="shared" si="2"/>
        <v>0</v>
      </c>
      <c r="G41" s="19">
        <f t="shared" si="2"/>
        <v>0</v>
      </c>
      <c r="H41" s="19">
        <f t="shared" si="2"/>
        <v>0</v>
      </c>
      <c r="I41" s="19">
        <f t="shared" si="2"/>
        <v>0</v>
      </c>
      <c r="J41" s="19">
        <f t="shared" si="2"/>
        <v>0</v>
      </c>
      <c r="K41" s="19">
        <f t="shared" si="2"/>
        <v>0</v>
      </c>
      <c r="L41" s="19">
        <f t="shared" si="2"/>
        <v>0</v>
      </c>
      <c r="M41" s="19">
        <f t="shared" si="2"/>
        <v>0</v>
      </c>
      <c r="N41" s="19">
        <f t="shared" si="2"/>
        <v>0</v>
      </c>
      <c r="O41" s="19">
        <f t="shared" si="2"/>
        <v>0</v>
      </c>
      <c r="P41" s="19">
        <f t="shared" si="2"/>
        <v>0</v>
      </c>
      <c r="Q41" s="19">
        <f t="shared" si="2"/>
        <v>0</v>
      </c>
      <c r="R41" s="19">
        <f t="shared" si="2"/>
        <v>0</v>
      </c>
      <c r="S41" s="19">
        <f t="shared" si="2"/>
        <v>0</v>
      </c>
      <c r="T41" s="19">
        <f t="shared" si="2"/>
        <v>0</v>
      </c>
      <c r="U41" s="19">
        <f t="shared" si="2"/>
        <v>0</v>
      </c>
      <c r="V41" s="19">
        <f t="shared" si="2"/>
        <v>0</v>
      </c>
      <c r="W41" s="19">
        <f t="shared" si="2"/>
        <v>0</v>
      </c>
      <c r="X41" s="19">
        <f t="shared" si="2"/>
        <v>0</v>
      </c>
      <c r="Y41" s="19">
        <f t="shared" si="2"/>
        <v>0</v>
      </c>
      <c r="Z41" s="19">
        <f t="shared" si="2"/>
        <v>0</v>
      </c>
      <c r="AA41" s="19">
        <f t="shared" si="2"/>
        <v>0</v>
      </c>
      <c r="AB41" s="19">
        <f t="shared" si="2"/>
        <v>0</v>
      </c>
      <c r="AC41" s="19">
        <f t="shared" si="2"/>
        <v>0</v>
      </c>
      <c r="AD41" s="19">
        <f t="shared" si="2"/>
        <v>0</v>
      </c>
      <c r="AE41" s="19">
        <f t="shared" si="2"/>
        <v>0</v>
      </c>
      <c r="AF41" s="19">
        <f t="shared" si="2"/>
        <v>0</v>
      </c>
      <c r="AG41" s="19">
        <f t="shared" si="2"/>
        <v>0</v>
      </c>
      <c r="AH41" s="19">
        <f t="shared" si="2"/>
        <v>0</v>
      </c>
      <c r="AI41" s="19">
        <f t="shared" si="2"/>
        <v>0</v>
      </c>
      <c r="AJ41" s="19">
        <f t="shared" si="2"/>
        <v>0</v>
      </c>
      <c r="AK41" s="19">
        <f t="shared" si="2"/>
        <v>0</v>
      </c>
      <c r="AL41" s="19">
        <f t="shared" si="2"/>
        <v>0</v>
      </c>
      <c r="AM41" s="19">
        <f t="shared" si="2"/>
        <v>0</v>
      </c>
      <c r="AN41" s="19">
        <f t="shared" si="2"/>
        <v>0</v>
      </c>
      <c r="AO41" s="19">
        <f t="shared" si="2"/>
        <v>0</v>
      </c>
      <c r="AP41" s="19">
        <f t="shared" si="2"/>
        <v>0</v>
      </c>
      <c r="AQ41" s="19">
        <f t="shared" si="2"/>
        <v>0</v>
      </c>
      <c r="AR41" s="19">
        <f t="shared" si="2"/>
        <v>0</v>
      </c>
      <c r="AS41" s="19">
        <f t="shared" si="2"/>
        <v>0</v>
      </c>
      <c r="AT41" s="19">
        <f t="shared" si="2"/>
        <v>0</v>
      </c>
      <c r="AU41" s="19">
        <f t="shared" si="2"/>
        <v>0</v>
      </c>
      <c r="AV41" s="19">
        <f t="shared" si="2"/>
        <v>0</v>
      </c>
      <c r="AW41" s="19">
        <f t="shared" si="2"/>
        <v>0</v>
      </c>
      <c r="AX41" s="19">
        <f t="shared" si="2"/>
        <v>0</v>
      </c>
      <c r="AY41" s="19">
        <f t="shared" si="2"/>
        <v>0</v>
      </c>
      <c r="AZ41" s="19">
        <f t="shared" si="2"/>
        <v>0</v>
      </c>
      <c r="BA41" s="19">
        <f t="shared" si="2"/>
        <v>0</v>
      </c>
      <c r="BB41" s="19">
        <f t="shared" si="2"/>
        <v>0</v>
      </c>
      <c r="BC41" s="19">
        <f t="shared" si="2"/>
        <v>0</v>
      </c>
      <c r="BD41" s="19">
        <f t="shared" si="2"/>
        <v>0</v>
      </c>
      <c r="BE41" s="19">
        <f t="shared" si="2"/>
        <v>0</v>
      </c>
      <c r="BF41" s="19">
        <f t="shared" si="2"/>
        <v>0</v>
      </c>
      <c r="BG41" s="19">
        <f t="shared" si="2"/>
        <v>0</v>
      </c>
      <c r="BH41" s="21">
        <f t="shared" si="2"/>
        <v>0</v>
      </c>
      <c r="BI41" s="21">
        <f t="shared" si="2"/>
        <v>0</v>
      </c>
      <c r="BJ41" s="21">
        <f t="shared" si="2"/>
        <v>0</v>
      </c>
      <c r="BK41" s="21">
        <f t="shared" si="2"/>
        <v>0</v>
      </c>
      <c r="BL41" s="21">
        <f t="shared" si="2"/>
        <v>0</v>
      </c>
      <c r="BM41" s="21">
        <f t="shared" si="2"/>
        <v>0</v>
      </c>
      <c r="BN41" s="21">
        <f t="shared" si="2"/>
        <v>0</v>
      </c>
      <c r="BO41" s="21">
        <f t="shared" si="2"/>
        <v>0</v>
      </c>
      <c r="BP41" s="21">
        <f t="shared" si="2"/>
        <v>0</v>
      </c>
      <c r="BQ41" s="21">
        <f t="shared" ref="BQ41:DO41" si="3">BQ40/25%</f>
        <v>0</v>
      </c>
      <c r="BR41" s="21">
        <f t="shared" si="3"/>
        <v>0</v>
      </c>
      <c r="BS41" s="21">
        <f t="shared" si="3"/>
        <v>0</v>
      </c>
      <c r="BT41" s="21">
        <f t="shared" si="3"/>
        <v>0</v>
      </c>
      <c r="BU41" s="21">
        <f t="shared" si="3"/>
        <v>0</v>
      </c>
      <c r="BV41" s="21">
        <f t="shared" si="3"/>
        <v>0</v>
      </c>
      <c r="BW41" s="19">
        <f t="shared" si="3"/>
        <v>0</v>
      </c>
      <c r="BX41" s="19">
        <f t="shared" si="3"/>
        <v>0</v>
      </c>
      <c r="BY41" s="19">
        <f t="shared" si="3"/>
        <v>0</v>
      </c>
      <c r="BZ41" s="19">
        <f t="shared" si="3"/>
        <v>0</v>
      </c>
      <c r="CA41" s="19">
        <f t="shared" si="3"/>
        <v>0</v>
      </c>
      <c r="CB41" s="19">
        <f t="shared" si="3"/>
        <v>0</v>
      </c>
      <c r="CC41" s="19">
        <f t="shared" si="3"/>
        <v>0</v>
      </c>
      <c r="CD41" s="19">
        <f t="shared" si="3"/>
        <v>0</v>
      </c>
      <c r="CE41" s="19">
        <f t="shared" si="3"/>
        <v>0</v>
      </c>
      <c r="CF41" s="19">
        <f t="shared" si="3"/>
        <v>0</v>
      </c>
      <c r="CG41" s="19">
        <f t="shared" si="3"/>
        <v>0</v>
      </c>
      <c r="CH41" s="19">
        <f t="shared" si="3"/>
        <v>0</v>
      </c>
      <c r="CI41" s="19">
        <f t="shared" si="3"/>
        <v>0</v>
      </c>
      <c r="CJ41" s="19">
        <f t="shared" si="3"/>
        <v>0</v>
      </c>
      <c r="CK41" s="19">
        <f t="shared" si="3"/>
        <v>0</v>
      </c>
      <c r="CL41" s="19">
        <f t="shared" si="3"/>
        <v>0</v>
      </c>
      <c r="CM41" s="19">
        <f t="shared" si="3"/>
        <v>0</v>
      </c>
      <c r="CN41" s="19">
        <f t="shared" si="3"/>
        <v>0</v>
      </c>
      <c r="CO41" s="19">
        <f t="shared" si="3"/>
        <v>0</v>
      </c>
      <c r="CP41" s="19">
        <f t="shared" si="3"/>
        <v>0</v>
      </c>
      <c r="CQ41" s="19">
        <f t="shared" si="3"/>
        <v>0</v>
      </c>
      <c r="CR41" s="19">
        <f t="shared" si="3"/>
        <v>0</v>
      </c>
      <c r="CS41" s="19">
        <f t="shared" si="3"/>
        <v>0</v>
      </c>
      <c r="CT41" s="19">
        <f t="shared" si="3"/>
        <v>0</v>
      </c>
      <c r="CU41" s="19">
        <f t="shared" si="3"/>
        <v>0</v>
      </c>
      <c r="CV41" s="19">
        <f t="shared" si="3"/>
        <v>0</v>
      </c>
      <c r="CW41" s="19">
        <f t="shared" si="3"/>
        <v>0</v>
      </c>
      <c r="CX41" s="19">
        <f t="shared" si="3"/>
        <v>0</v>
      </c>
      <c r="CY41" s="19">
        <f t="shared" si="3"/>
        <v>0</v>
      </c>
      <c r="CZ41" s="19">
        <f t="shared" si="3"/>
        <v>0</v>
      </c>
      <c r="DA41" s="21">
        <f t="shared" si="3"/>
        <v>0</v>
      </c>
      <c r="DB41" s="21">
        <f t="shared" si="3"/>
        <v>0</v>
      </c>
      <c r="DC41" s="21">
        <f t="shared" si="3"/>
        <v>0</v>
      </c>
      <c r="DD41" s="21">
        <f t="shared" si="3"/>
        <v>0</v>
      </c>
      <c r="DE41" s="21">
        <f t="shared" si="3"/>
        <v>0</v>
      </c>
      <c r="DF41" s="21">
        <f t="shared" si="3"/>
        <v>0</v>
      </c>
      <c r="DG41" s="21">
        <f t="shared" si="3"/>
        <v>0</v>
      </c>
      <c r="DH41" s="21">
        <f t="shared" si="3"/>
        <v>0</v>
      </c>
      <c r="DI41" s="21">
        <f t="shared" si="3"/>
        <v>0</v>
      </c>
      <c r="DJ41" s="21">
        <f t="shared" si="3"/>
        <v>0</v>
      </c>
      <c r="DK41" s="21">
        <f t="shared" si="3"/>
        <v>0</v>
      </c>
      <c r="DL41" s="21">
        <f t="shared" si="3"/>
        <v>0</v>
      </c>
      <c r="DM41" s="21">
        <f t="shared" si="3"/>
        <v>0</v>
      </c>
      <c r="DN41" s="21">
        <f t="shared" si="3"/>
        <v>0</v>
      </c>
      <c r="DO41" s="21">
        <f t="shared" si="3"/>
        <v>0</v>
      </c>
    </row>
    <row r="42" spans="1:119">
      <c r="B42" s="11"/>
      <c r="C42" s="12"/>
    </row>
    <row r="43" spans="1:119">
      <c r="B43" s="86" t="s">
        <v>623</v>
      </c>
      <c r="C43" s="87"/>
      <c r="D43" s="87"/>
      <c r="E43" s="88"/>
      <c r="F43" s="29"/>
      <c r="G43" s="29"/>
    </row>
    <row r="44" spans="1:119">
      <c r="B44" s="16" t="s">
        <v>362</v>
      </c>
      <c r="C44" s="16" t="s">
        <v>370</v>
      </c>
      <c r="D44" s="26">
        <f>E44/100*25</f>
        <v>0</v>
      </c>
      <c r="E44" s="27">
        <f>(C41+F41+I41+L41+O41+R41+U41)/7</f>
        <v>0</v>
      </c>
    </row>
    <row r="45" spans="1:119">
      <c r="B45" s="4" t="s">
        <v>364</v>
      </c>
      <c r="C45" s="4" t="s">
        <v>370</v>
      </c>
      <c r="D45" s="3">
        <f>E45/100*25</f>
        <v>0</v>
      </c>
      <c r="E45" s="22">
        <f>(D41+G41+J41+M41+P41+S41+V41)/7</f>
        <v>0</v>
      </c>
    </row>
    <row r="46" spans="1:119">
      <c r="B46" s="4" t="s">
        <v>365</v>
      </c>
      <c r="C46" s="4" t="s">
        <v>370</v>
      </c>
      <c r="D46" s="3">
        <f>E46/100*25</f>
        <v>0</v>
      </c>
      <c r="E46" s="22">
        <f>(E41+H41+K41+N41+Q41+T41+W41)/7</f>
        <v>0</v>
      </c>
    </row>
    <row r="47" spans="1:119">
      <c r="B47" s="4"/>
      <c r="C47" s="4"/>
      <c r="D47" s="23">
        <f>SUM(D44:D46)</f>
        <v>0</v>
      </c>
      <c r="E47" s="24">
        <f>SUM(E44:E46)</f>
        <v>0</v>
      </c>
    </row>
    <row r="48" spans="1:119" ht="30.75" customHeight="1">
      <c r="B48" s="4"/>
      <c r="C48" s="4"/>
      <c r="D48" s="89" t="s">
        <v>168</v>
      </c>
      <c r="E48" s="89"/>
      <c r="F48" s="90" t="s">
        <v>622</v>
      </c>
      <c r="G48" s="90"/>
    </row>
    <row r="49" spans="2:7">
      <c r="B49" s="4" t="s">
        <v>362</v>
      </c>
      <c r="C49" s="4" t="s">
        <v>371</v>
      </c>
      <c r="D49" s="25">
        <f>E49/100*25</f>
        <v>0</v>
      </c>
      <c r="E49" s="22">
        <f>(X41+AA41+AD41+AG41+AJ41+AM41+AP41)/7</f>
        <v>0</v>
      </c>
      <c r="F49" s="25">
        <f>G49/100*25</f>
        <v>0</v>
      </c>
      <c r="G49" s="22">
        <f>(AS41+AV41+AY41+BB41+BE41)/5</f>
        <v>0</v>
      </c>
    </row>
    <row r="50" spans="2:7">
      <c r="B50" s="4" t="s">
        <v>364</v>
      </c>
      <c r="C50" s="4" t="s">
        <v>371</v>
      </c>
      <c r="D50" s="25">
        <f>E50/100*25</f>
        <v>0</v>
      </c>
      <c r="E50" s="22">
        <f>(Y41+AB41+AE41+AH41+AK41+AN41+AQ41)/7</f>
        <v>0</v>
      </c>
      <c r="F50" s="25">
        <f>G50/100*25</f>
        <v>0</v>
      </c>
      <c r="G50" s="22">
        <f>(AT41+AW41+AZ41+BC41+BF41)/5</f>
        <v>0</v>
      </c>
    </row>
    <row r="51" spans="2:7">
      <c r="B51" s="4" t="s">
        <v>365</v>
      </c>
      <c r="C51" s="4" t="s">
        <v>371</v>
      </c>
      <c r="D51" s="25">
        <f>E51/100*25</f>
        <v>0</v>
      </c>
      <c r="E51" s="22">
        <f>(Z41+AC41+AF41+AI41+AL41+AO41+AR41)/7</f>
        <v>0</v>
      </c>
      <c r="F51" s="25">
        <f>G51/100*25</f>
        <v>0</v>
      </c>
      <c r="G51" s="22">
        <f>(AU41+AX41+BA41+BD41+BG41)/5</f>
        <v>0</v>
      </c>
    </row>
    <row r="52" spans="2:7">
      <c r="B52" s="4"/>
      <c r="C52" s="4"/>
      <c r="D52" s="24">
        <f>SUM(D49:D51)</f>
        <v>0</v>
      </c>
      <c r="E52" s="24">
        <f>SUM(E49:E51)</f>
        <v>0</v>
      </c>
      <c r="F52" s="24">
        <f>SUM(F49:F51)</f>
        <v>0</v>
      </c>
      <c r="G52" s="24">
        <f>SUM(G49:G51)</f>
        <v>0</v>
      </c>
    </row>
    <row r="53" spans="2:7">
      <c r="B53" s="4" t="s">
        <v>362</v>
      </c>
      <c r="C53" s="4" t="s">
        <v>372</v>
      </c>
      <c r="D53" s="3">
        <f>E53/100*25</f>
        <v>0</v>
      </c>
      <c r="E53" s="22">
        <f>(BH41+BK41+BN41+BQ41+BT41)/5</f>
        <v>0</v>
      </c>
    </row>
    <row r="54" spans="2:7">
      <c r="B54" s="4" t="s">
        <v>364</v>
      </c>
      <c r="C54" s="4" t="s">
        <v>372</v>
      </c>
      <c r="D54" s="3">
        <f>E54/100*25</f>
        <v>0</v>
      </c>
      <c r="E54" s="22">
        <f>(BI41+BL41+BO41+BR41+BU41)/5</f>
        <v>0</v>
      </c>
    </row>
    <row r="55" spans="2:7">
      <c r="B55" s="4" t="s">
        <v>365</v>
      </c>
      <c r="C55" s="4" t="s">
        <v>372</v>
      </c>
      <c r="D55" s="3">
        <f>E55/100*25</f>
        <v>0</v>
      </c>
      <c r="E55" s="22">
        <f>(BJ41+BM41+BP41+BS41+BV41)/5</f>
        <v>0</v>
      </c>
    </row>
    <row r="56" spans="2:7">
      <c r="B56" s="4"/>
      <c r="C56" s="4"/>
      <c r="D56" s="23">
        <f>SUM(D53:D55)</f>
        <v>0</v>
      </c>
      <c r="E56" s="24">
        <f>SUM(E53:E55)</f>
        <v>0</v>
      </c>
    </row>
    <row r="57" spans="2:7">
      <c r="B57" s="4"/>
      <c r="C57" s="4"/>
      <c r="D57" s="91" t="s">
        <v>171</v>
      </c>
      <c r="E57" s="92"/>
      <c r="F57" s="71" t="s">
        <v>40</v>
      </c>
      <c r="G57" s="73"/>
    </row>
    <row r="58" spans="2:7">
      <c r="B58" s="4" t="s">
        <v>362</v>
      </c>
      <c r="C58" s="4" t="s">
        <v>373</v>
      </c>
      <c r="D58" s="3">
        <f>E58/100*25</f>
        <v>0</v>
      </c>
      <c r="E58" s="22">
        <f>(BW41+BZ41+CC41+CF41)/4</f>
        <v>0</v>
      </c>
      <c r="F58" s="3">
        <f>G58/100*25</f>
        <v>0</v>
      </c>
      <c r="G58" s="22">
        <f>(CI41+CL41+CO41+CR41+CU41+CX41)/6</f>
        <v>0</v>
      </c>
    </row>
    <row r="59" spans="2:7">
      <c r="B59" s="4" t="s">
        <v>364</v>
      </c>
      <c r="C59" s="4" t="s">
        <v>373</v>
      </c>
      <c r="D59" s="3">
        <f>E59/100*25</f>
        <v>0</v>
      </c>
      <c r="E59" s="22">
        <f>(BX41+CA41+CD41+CG41)/4</f>
        <v>0</v>
      </c>
      <c r="F59" s="3">
        <f t="shared" ref="F59:F60" si="4">G59/100*25</f>
        <v>0</v>
      </c>
      <c r="G59" s="22">
        <f>(CJ41+CM41+CP41+CS41+CV41+CY41)/6</f>
        <v>0</v>
      </c>
    </row>
    <row r="60" spans="2:7">
      <c r="B60" s="4" t="s">
        <v>365</v>
      </c>
      <c r="C60" s="4" t="s">
        <v>373</v>
      </c>
      <c r="D60" s="3">
        <f>E60/100*25</f>
        <v>0</v>
      </c>
      <c r="E60" s="22">
        <f>(BY41+CB41+CE41+CH41)/4</f>
        <v>0</v>
      </c>
      <c r="F60" s="3">
        <f t="shared" si="4"/>
        <v>0</v>
      </c>
      <c r="G60" s="22">
        <f>(CK41+CN41+CQ41+CT41+CW41+CZ41)/6</f>
        <v>0</v>
      </c>
    </row>
    <row r="61" spans="2:7">
      <c r="B61" s="4"/>
      <c r="C61" s="4"/>
      <c r="D61" s="23">
        <f>SUM(D58:D60)</f>
        <v>0</v>
      </c>
      <c r="E61" s="23">
        <f>SUM(E58:E60)</f>
        <v>0</v>
      </c>
      <c r="F61" s="23">
        <f>SUM(F58:F60)</f>
        <v>0</v>
      </c>
      <c r="G61" s="23">
        <f>SUM(G58:G60)</f>
        <v>0</v>
      </c>
    </row>
    <row r="62" spans="2:7">
      <c r="B62" s="4" t="s">
        <v>362</v>
      </c>
      <c r="C62" s="4" t="s">
        <v>374</v>
      </c>
      <c r="D62" s="3">
        <f>E62/100*25</f>
        <v>0</v>
      </c>
      <c r="E62" s="22">
        <f>(DA41+DD41+DG41+DJ41+DM41)/5</f>
        <v>0</v>
      </c>
    </row>
    <row r="63" spans="2:7">
      <c r="B63" s="4" t="s">
        <v>364</v>
      </c>
      <c r="C63" s="4" t="s">
        <v>374</v>
      </c>
      <c r="D63" s="3">
        <f>E63/100*25</f>
        <v>0</v>
      </c>
      <c r="E63" s="22">
        <f>(DB41+DE41+DH41+DK41+DN41)/5</f>
        <v>0</v>
      </c>
    </row>
    <row r="64" spans="2:7">
      <c r="B64" s="4" t="s">
        <v>365</v>
      </c>
      <c r="C64" s="4" t="s">
        <v>374</v>
      </c>
      <c r="D64" s="3">
        <f>E64/100*25</f>
        <v>0</v>
      </c>
      <c r="E64" s="22">
        <f>(DC41+DF41+DI41+DL41+DO41)/5</f>
        <v>0</v>
      </c>
    </row>
    <row r="65" spans="2:5">
      <c r="B65" s="4"/>
      <c r="C65" s="4"/>
      <c r="D65" s="23">
        <f>SUM(D62:D64)</f>
        <v>0</v>
      </c>
      <c r="E65" s="23">
        <f>SUM(E62:E64)</f>
        <v>0</v>
      </c>
    </row>
  </sheetData>
  <mergeCells count="115">
    <mergeCell ref="A40:B40"/>
    <mergeCell ref="A41:B41"/>
    <mergeCell ref="X13:Z13"/>
    <mergeCell ref="AG13:AI13"/>
    <mergeCell ref="AJ13:AL13"/>
    <mergeCell ref="U13:W13"/>
    <mergeCell ref="C13:E13"/>
    <mergeCell ref="F13:H13"/>
    <mergeCell ref="I13:K13"/>
    <mergeCell ref="L13:N13"/>
    <mergeCell ref="O13:Q13"/>
    <mergeCell ref="R13:T13"/>
    <mergeCell ref="A4:A14"/>
    <mergeCell ref="B4:B14"/>
    <mergeCell ref="C12:E12"/>
    <mergeCell ref="F12:H12"/>
    <mergeCell ref="I12:K12"/>
    <mergeCell ref="X12:Z12"/>
    <mergeCell ref="L12:N12"/>
    <mergeCell ref="O12:Q12"/>
    <mergeCell ref="R12:T12"/>
    <mergeCell ref="U12:W12"/>
    <mergeCell ref="AA13:AC13"/>
    <mergeCell ref="AD13:AF13"/>
    <mergeCell ref="AP13:AR13"/>
    <mergeCell ref="AP12:AR12"/>
    <mergeCell ref="AA12:AC12"/>
    <mergeCell ref="AD12:AF12"/>
    <mergeCell ref="AM13:AO13"/>
    <mergeCell ref="AG12:AI12"/>
    <mergeCell ref="AJ12:AL12"/>
    <mergeCell ref="AM12:AO12"/>
    <mergeCell ref="CC13:CE13"/>
    <mergeCell ref="BZ13:CB13"/>
    <mergeCell ref="BQ13:BS13"/>
    <mergeCell ref="BH13:BJ13"/>
    <mergeCell ref="BK13:BM13"/>
    <mergeCell ref="BN13:BP13"/>
    <mergeCell ref="AS13:AU13"/>
    <mergeCell ref="AV13:AX13"/>
    <mergeCell ref="AY13:BA13"/>
    <mergeCell ref="BB13:BD13"/>
    <mergeCell ref="BE13:BG13"/>
    <mergeCell ref="BK12:BM12"/>
    <mergeCell ref="BW12:BY12"/>
    <mergeCell ref="BQ12:BS12"/>
    <mergeCell ref="BT12:BV12"/>
    <mergeCell ref="AS12:AU12"/>
    <mergeCell ref="X6:AF6"/>
    <mergeCell ref="AG6:AR6"/>
    <mergeCell ref="X5:AR5"/>
    <mergeCell ref="A2:R2"/>
    <mergeCell ref="DA13:DC13"/>
    <mergeCell ref="DG13:DI13"/>
    <mergeCell ref="DD13:DF13"/>
    <mergeCell ref="DM13:DO13"/>
    <mergeCell ref="DJ13:DL13"/>
    <mergeCell ref="DM12:DO12"/>
    <mergeCell ref="DA12:DC12"/>
    <mergeCell ref="DD12:DF12"/>
    <mergeCell ref="DG12:DI12"/>
    <mergeCell ref="DJ12:DL12"/>
    <mergeCell ref="BW13:BY13"/>
    <mergeCell ref="CR13:CT13"/>
    <mergeCell ref="CO13:CQ13"/>
    <mergeCell ref="CL13:CN13"/>
    <mergeCell ref="CI13:CK13"/>
    <mergeCell ref="CF13:CH13"/>
    <mergeCell ref="CX13:CZ13"/>
    <mergeCell ref="CU13:CW13"/>
    <mergeCell ref="CR12:CT12"/>
    <mergeCell ref="CU12:CW12"/>
    <mergeCell ref="B43:E43"/>
    <mergeCell ref="D48:E48"/>
    <mergeCell ref="F48:G48"/>
    <mergeCell ref="D57:E57"/>
    <mergeCell ref="F57:G57"/>
    <mergeCell ref="BW5:CH5"/>
    <mergeCell ref="BW4:CZ4"/>
    <mergeCell ref="CR6:CZ6"/>
    <mergeCell ref="CI6:CQ6"/>
    <mergeCell ref="CI5:CZ5"/>
    <mergeCell ref="C4:W4"/>
    <mergeCell ref="C6:K6"/>
    <mergeCell ref="L6:W6"/>
    <mergeCell ref="C5:W5"/>
    <mergeCell ref="BT13:BV13"/>
    <mergeCell ref="BZ12:CB12"/>
    <mergeCell ref="CC12:CE12"/>
    <mergeCell ref="CF12:CH12"/>
    <mergeCell ref="CI12:CK12"/>
    <mergeCell ref="AS6:AX6"/>
    <mergeCell ref="AY6:BG6"/>
    <mergeCell ref="AS5:BG5"/>
    <mergeCell ref="X4:BG4"/>
    <mergeCell ref="BH6:BM6"/>
    <mergeCell ref="CL12:CN12"/>
    <mergeCell ref="CO12:CQ12"/>
    <mergeCell ref="BN12:BP12"/>
    <mergeCell ref="BH12:BJ12"/>
    <mergeCell ref="AV12:AX12"/>
    <mergeCell ref="AY12:BA12"/>
    <mergeCell ref="BB12:BD12"/>
    <mergeCell ref="BE12:BG12"/>
    <mergeCell ref="DM2:DN2"/>
    <mergeCell ref="DA4:DO4"/>
    <mergeCell ref="DA6:DF6"/>
    <mergeCell ref="DG6:DO6"/>
    <mergeCell ref="DA5:DO5"/>
    <mergeCell ref="BN6:BV6"/>
    <mergeCell ref="BH4:BV4"/>
    <mergeCell ref="BH5:BV5"/>
    <mergeCell ref="CX12:CZ12"/>
    <mergeCell ref="BW6:CB6"/>
    <mergeCell ref="CC6:CH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T54"/>
  <sheetViews>
    <sheetView tabSelected="1" topLeftCell="A31" workbookViewId="0">
      <selection activeCell="DX12" sqref="DX12"/>
    </sheetView>
  </sheetViews>
  <sheetFormatPr defaultRowHeight="15"/>
  <cols>
    <col min="1" max="1" width="5.28515625" customWidth="1"/>
    <col min="2" max="2" width="26" customWidth="1"/>
    <col min="23" max="23" width="9.140625" style="63"/>
    <col min="44" max="44" width="9.140625" style="52"/>
    <col min="66" max="66" width="9.140625" style="52"/>
    <col min="104" max="104" width="9.140625" style="63"/>
    <col min="107" max="108" width="9.140625" style="52"/>
    <col min="128" max="128" width="9.140625" style="52"/>
    <col min="129" max="129" width="9.140625" style="63"/>
    <col min="212" max="212" width="9.140625" style="52"/>
    <col min="234" max="234" width="9.140625" style="52"/>
  </cols>
  <sheetData>
    <row r="1" spans="1:254">
      <c r="A1" s="30" t="s">
        <v>41</v>
      </c>
      <c r="B1" s="46" t="s">
        <v>632</v>
      </c>
      <c r="C1" s="46"/>
      <c r="D1" s="46"/>
      <c r="E1" s="46"/>
      <c r="F1" s="46"/>
      <c r="G1" s="46"/>
      <c r="H1" s="46"/>
      <c r="I1" s="46"/>
      <c r="J1" s="46"/>
      <c r="K1" s="46"/>
      <c r="L1" s="41"/>
      <c r="M1" s="41"/>
      <c r="N1" s="41"/>
      <c r="O1" s="41"/>
      <c r="P1" s="41"/>
      <c r="Q1" s="41"/>
      <c r="R1" s="30"/>
      <c r="S1" s="30"/>
      <c r="T1" s="30"/>
      <c r="U1" s="30"/>
      <c r="V1" s="30"/>
      <c r="W1" s="56"/>
      <c r="X1" s="30"/>
      <c r="Y1" s="30"/>
      <c r="Z1" s="30"/>
      <c r="AA1" s="30"/>
      <c r="AB1" s="30"/>
      <c r="AC1" s="30"/>
      <c r="AD1" s="30"/>
      <c r="AE1" s="30"/>
      <c r="AF1" s="30"/>
      <c r="AG1" s="30"/>
      <c r="AH1" s="30"/>
      <c r="AI1" s="30"/>
      <c r="AJ1" s="30"/>
      <c r="AK1" s="30"/>
      <c r="AL1" s="30"/>
      <c r="AM1" s="30"/>
      <c r="AN1" s="30"/>
      <c r="AO1" s="30"/>
      <c r="AP1" s="30"/>
      <c r="AQ1" s="30"/>
      <c r="AR1" s="47"/>
      <c r="AS1" s="30"/>
      <c r="AT1" s="30"/>
      <c r="AU1" s="30"/>
      <c r="AV1" s="30"/>
      <c r="AW1" s="30"/>
      <c r="AX1" s="30"/>
      <c r="AY1" s="30"/>
      <c r="AZ1" s="30"/>
      <c r="BA1" s="30"/>
      <c r="BB1" s="30"/>
      <c r="BC1" s="30"/>
      <c r="BD1" s="30"/>
      <c r="BE1" s="30"/>
      <c r="BF1" s="30"/>
      <c r="BG1" s="30"/>
      <c r="BH1" s="30"/>
      <c r="BI1" s="30"/>
      <c r="BJ1" s="30"/>
      <c r="BK1" s="30"/>
      <c r="BL1" s="30"/>
      <c r="BM1" s="30"/>
      <c r="BN1" s="47"/>
      <c r="BO1" s="30"/>
      <c r="BP1" s="30"/>
      <c r="BQ1" s="30"/>
      <c r="BR1" s="30"/>
      <c r="BS1" s="30"/>
      <c r="BT1" s="30"/>
      <c r="BU1" s="30"/>
      <c r="BV1" s="30"/>
      <c r="BW1" s="30"/>
      <c r="BX1" s="30"/>
      <c r="BY1" s="30"/>
      <c r="BZ1" s="30"/>
      <c r="CA1" s="30"/>
      <c r="CB1" s="30"/>
      <c r="CC1" s="30"/>
      <c r="CD1" s="30"/>
      <c r="CE1" s="30"/>
      <c r="CF1" s="30"/>
      <c r="CG1" s="30"/>
      <c r="CH1" s="30"/>
      <c r="CI1" s="30"/>
      <c r="CJ1" s="30"/>
      <c r="CK1" s="30"/>
      <c r="CL1" s="30"/>
      <c r="CM1" s="30"/>
      <c r="CN1" s="30"/>
      <c r="CO1" s="30"/>
      <c r="CP1" s="30"/>
      <c r="CQ1" s="30"/>
      <c r="CR1" s="30"/>
      <c r="CS1" s="30"/>
      <c r="CT1" s="30"/>
      <c r="CU1" s="30"/>
      <c r="CV1" s="30"/>
      <c r="CW1" s="30"/>
      <c r="CX1" s="30"/>
      <c r="CY1" s="30"/>
      <c r="CZ1" s="56"/>
      <c r="DA1" s="30"/>
      <c r="DB1" s="30"/>
      <c r="DC1" s="47"/>
      <c r="DD1" s="47"/>
      <c r="DE1" s="30"/>
      <c r="DF1" s="30"/>
      <c r="DG1" s="30"/>
      <c r="DH1" s="30"/>
      <c r="DI1" s="30"/>
      <c r="DJ1" s="30"/>
      <c r="DK1" s="30"/>
      <c r="DL1" s="30"/>
      <c r="DM1" s="30"/>
      <c r="DN1" s="30"/>
      <c r="DO1" s="30"/>
      <c r="DP1" s="30"/>
      <c r="DQ1" s="30"/>
      <c r="DR1" s="30"/>
      <c r="DS1" s="30"/>
      <c r="DT1" s="30"/>
      <c r="DU1" s="30"/>
      <c r="DV1" s="30"/>
      <c r="DW1" s="30"/>
      <c r="DX1" s="47"/>
      <c r="DY1" s="56"/>
      <c r="DZ1" s="30"/>
      <c r="EA1" s="30"/>
      <c r="EB1" s="30"/>
      <c r="EC1" s="30"/>
      <c r="ED1" s="30"/>
      <c r="EE1" s="30"/>
      <c r="EF1" s="30"/>
      <c r="EG1" s="30"/>
      <c r="EH1" s="30"/>
      <c r="EI1" s="30"/>
      <c r="EJ1" s="30"/>
      <c r="EK1" s="30"/>
      <c r="EL1" s="30"/>
      <c r="EM1" s="30"/>
      <c r="EN1" s="30"/>
      <c r="EO1" s="30"/>
      <c r="EP1" s="30"/>
      <c r="EQ1" s="30"/>
      <c r="ER1" s="30"/>
      <c r="ES1" s="30"/>
      <c r="ET1" s="30"/>
      <c r="EU1" s="30"/>
      <c r="EV1" s="30"/>
      <c r="EW1" s="30"/>
      <c r="EX1" s="30"/>
      <c r="EY1" s="30"/>
      <c r="EZ1" s="30"/>
      <c r="FA1" s="30"/>
      <c r="FB1" s="30"/>
      <c r="FC1" s="30"/>
      <c r="FD1" s="30"/>
      <c r="FE1" s="30"/>
      <c r="FF1" s="30"/>
      <c r="FG1" s="30"/>
      <c r="FH1" s="30"/>
      <c r="FI1" s="30"/>
      <c r="FJ1" s="30"/>
      <c r="FK1" s="30"/>
      <c r="FL1" s="30"/>
      <c r="FM1" s="30"/>
      <c r="FN1" s="30"/>
      <c r="FO1" s="30"/>
      <c r="FP1" s="30"/>
      <c r="FQ1" s="30"/>
      <c r="FR1" s="30"/>
      <c r="FS1" s="30"/>
      <c r="FT1" s="30"/>
      <c r="FU1" s="30"/>
      <c r="FV1" s="30"/>
      <c r="FW1" s="30"/>
      <c r="FX1" s="30"/>
      <c r="FY1" s="30"/>
      <c r="FZ1" s="30"/>
      <c r="GA1" s="30"/>
      <c r="GB1" s="30"/>
      <c r="GC1" s="30"/>
      <c r="GD1" s="30"/>
      <c r="GE1" s="30"/>
      <c r="GF1" s="30"/>
      <c r="GG1" s="30"/>
      <c r="GH1" s="30"/>
      <c r="GI1" s="30"/>
      <c r="GJ1" s="30"/>
      <c r="GK1" s="30"/>
      <c r="GL1" s="30"/>
      <c r="GM1" s="30"/>
      <c r="GN1" s="30"/>
      <c r="GO1" s="30"/>
      <c r="GP1" s="30"/>
      <c r="GQ1" s="30"/>
      <c r="GR1" s="30"/>
      <c r="GS1" s="30"/>
      <c r="GT1" s="30"/>
      <c r="GU1" s="30"/>
      <c r="GV1" s="30"/>
      <c r="GW1" s="30"/>
      <c r="GX1" s="30"/>
      <c r="GY1" s="30"/>
      <c r="GZ1" s="30"/>
      <c r="HA1" s="30"/>
      <c r="HB1" s="30"/>
      <c r="HC1" s="30"/>
      <c r="HD1" s="47"/>
      <c r="HE1" s="30"/>
      <c r="HF1" s="30"/>
      <c r="HG1" s="30"/>
      <c r="HH1" s="30"/>
      <c r="HI1" s="30"/>
      <c r="HJ1" s="30"/>
      <c r="HK1" s="30"/>
      <c r="HL1" s="30"/>
      <c r="HM1" s="30"/>
      <c r="HN1" s="30"/>
      <c r="HO1" s="30"/>
      <c r="HP1" s="30"/>
      <c r="HQ1" s="30"/>
      <c r="HR1" s="30"/>
      <c r="HS1" s="30"/>
      <c r="HT1" s="30"/>
      <c r="HU1" s="30"/>
      <c r="HV1" s="30"/>
      <c r="HW1" s="30"/>
      <c r="HX1" s="30"/>
      <c r="HY1" s="30"/>
      <c r="HZ1" s="47"/>
      <c r="IA1" s="30"/>
      <c r="IB1" s="30"/>
      <c r="IC1" s="30"/>
      <c r="ID1" s="30"/>
      <c r="IE1" s="30"/>
      <c r="IF1" s="30"/>
      <c r="IG1" s="30"/>
      <c r="IH1" s="30"/>
      <c r="II1" s="30"/>
      <c r="IJ1" s="30"/>
      <c r="IK1" s="30"/>
      <c r="IL1" s="30"/>
      <c r="IM1" s="30"/>
      <c r="IN1" s="30"/>
      <c r="IO1" s="30"/>
      <c r="IP1" s="30"/>
      <c r="IQ1" s="30"/>
      <c r="IR1" s="30"/>
      <c r="IS1" s="30"/>
      <c r="IT1" s="30"/>
    </row>
    <row r="2" spans="1:254" ht="15.75">
      <c r="A2" s="8" t="s">
        <v>379</v>
      </c>
      <c r="B2" s="7"/>
      <c r="C2" s="7" t="s">
        <v>633</v>
      </c>
      <c r="D2" s="7"/>
      <c r="E2" s="7"/>
      <c r="F2" s="15"/>
      <c r="G2" s="7" t="s">
        <v>635</v>
      </c>
      <c r="H2" s="7"/>
      <c r="I2" s="7" t="s">
        <v>634</v>
      </c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57"/>
      <c r="X2" s="53"/>
      <c r="Y2" s="7"/>
      <c r="Z2" s="7"/>
    </row>
    <row r="3" spans="1:254">
      <c r="A3" s="40"/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  <c r="W3" s="58"/>
      <c r="X3" s="40"/>
      <c r="Y3" s="40"/>
      <c r="Z3" s="40"/>
      <c r="AA3" s="40"/>
      <c r="AB3" s="40"/>
      <c r="AC3" s="40"/>
      <c r="AD3" s="40"/>
      <c r="AE3" s="40"/>
      <c r="AF3" s="40"/>
      <c r="AG3" s="40"/>
      <c r="AH3" s="40"/>
      <c r="AI3" s="40"/>
      <c r="AJ3" s="40"/>
      <c r="AK3" s="40"/>
      <c r="AL3" s="40"/>
      <c r="AM3" s="40"/>
      <c r="AN3" s="40"/>
      <c r="AO3" s="40"/>
      <c r="AP3" s="40"/>
      <c r="AQ3" s="40"/>
      <c r="AR3" s="49"/>
      <c r="AS3" s="40"/>
      <c r="AT3" s="40"/>
      <c r="AU3" s="40"/>
      <c r="AV3" s="40"/>
      <c r="AW3" s="40"/>
      <c r="AX3" s="40"/>
      <c r="AY3" s="40"/>
      <c r="AZ3" s="40"/>
      <c r="BA3" s="40"/>
      <c r="BB3" s="40"/>
      <c r="BC3" s="40"/>
      <c r="BD3" s="40"/>
      <c r="BE3" s="40"/>
      <c r="BF3" s="40"/>
      <c r="BG3" s="40"/>
      <c r="BH3" s="40"/>
      <c r="BI3" s="40"/>
      <c r="BJ3" s="40"/>
      <c r="BK3" s="40"/>
      <c r="BL3" s="40"/>
      <c r="BM3" s="40"/>
      <c r="BN3" s="49"/>
      <c r="BO3" s="40"/>
      <c r="BP3" s="40"/>
      <c r="BQ3" s="40"/>
      <c r="BR3" s="40"/>
      <c r="BS3" s="40"/>
      <c r="BT3" s="40"/>
      <c r="BU3" s="40"/>
      <c r="BV3" s="40"/>
      <c r="BW3" s="40"/>
      <c r="BX3" s="40"/>
      <c r="BY3" s="40"/>
      <c r="BZ3" s="40"/>
      <c r="CA3" s="40"/>
      <c r="CB3" s="40"/>
      <c r="CC3" s="40"/>
      <c r="CD3" s="40"/>
      <c r="CE3" s="40"/>
      <c r="CF3" s="40"/>
      <c r="CG3" s="40"/>
      <c r="CH3" s="40"/>
      <c r="CI3" s="40"/>
      <c r="CJ3" s="40"/>
      <c r="CK3" s="40"/>
      <c r="CL3" s="40"/>
      <c r="CM3" s="40"/>
      <c r="CN3" s="40"/>
      <c r="CO3" s="40"/>
      <c r="CP3" s="40"/>
      <c r="CQ3" s="40"/>
      <c r="CR3" s="40"/>
      <c r="CS3" s="40"/>
      <c r="CT3" s="40"/>
      <c r="CU3" s="40"/>
      <c r="CV3" s="40"/>
      <c r="CW3" s="40"/>
      <c r="CX3" s="40"/>
      <c r="CY3" s="40"/>
      <c r="CZ3" s="58"/>
      <c r="DA3" s="40"/>
      <c r="DB3" s="40"/>
      <c r="DC3" s="49"/>
      <c r="DD3" s="49"/>
      <c r="DE3" s="40"/>
      <c r="DF3" s="40"/>
      <c r="DG3" s="40"/>
      <c r="DH3" s="40"/>
      <c r="DI3" s="40"/>
      <c r="DJ3" s="40"/>
      <c r="DK3" s="40"/>
      <c r="DL3" s="40"/>
      <c r="DM3" s="40"/>
      <c r="DN3" s="40"/>
      <c r="DO3" s="40"/>
      <c r="DP3" s="40"/>
      <c r="DQ3" s="40"/>
      <c r="DR3" s="40"/>
      <c r="DS3" s="40"/>
      <c r="DT3" s="40"/>
      <c r="DU3" s="40"/>
      <c r="DV3" s="40"/>
      <c r="DW3" s="40"/>
      <c r="DX3" s="49"/>
      <c r="DY3" s="58"/>
      <c r="DZ3" s="40"/>
      <c r="EA3" s="40"/>
      <c r="EB3" s="40"/>
      <c r="EC3" s="40"/>
      <c r="ED3" s="40"/>
      <c r="EE3" s="40"/>
      <c r="EF3" s="40"/>
      <c r="EG3" s="40"/>
      <c r="EH3" s="40"/>
      <c r="EI3" s="40"/>
      <c r="EJ3" s="40"/>
      <c r="EK3" s="40"/>
      <c r="EL3" s="40"/>
      <c r="EM3" s="40"/>
      <c r="EN3" s="40"/>
      <c r="EO3" s="40"/>
      <c r="EP3" s="40"/>
      <c r="EQ3" s="40"/>
      <c r="ER3" s="40"/>
      <c r="ES3" s="40"/>
      <c r="ET3" s="40"/>
      <c r="EU3" s="40"/>
      <c r="EV3" s="40"/>
      <c r="EW3" s="40"/>
      <c r="EX3" s="40"/>
      <c r="EY3" s="40"/>
      <c r="EZ3" s="40"/>
      <c r="FA3" s="40"/>
      <c r="FB3" s="40"/>
      <c r="FC3" s="40"/>
      <c r="FD3" s="40"/>
      <c r="FE3" s="40"/>
      <c r="FF3" s="40"/>
      <c r="FG3" s="40"/>
      <c r="FH3" s="40"/>
      <c r="FI3" s="40"/>
      <c r="FJ3" s="40"/>
      <c r="FK3" s="40"/>
      <c r="FL3" s="40"/>
      <c r="FM3" s="40"/>
      <c r="FN3" s="40"/>
      <c r="FO3" s="40"/>
      <c r="FP3" s="40"/>
      <c r="FQ3" s="40"/>
      <c r="FR3" s="40"/>
      <c r="FS3" s="40"/>
      <c r="FT3" s="40"/>
      <c r="FU3" s="40"/>
      <c r="FV3" s="40"/>
      <c r="FW3" s="40"/>
      <c r="FX3" s="40"/>
      <c r="FY3" s="40"/>
      <c r="FZ3" s="40"/>
      <c r="GA3" s="40"/>
      <c r="GB3" s="40"/>
      <c r="GC3" s="40"/>
      <c r="GD3" s="40"/>
      <c r="GE3" s="40"/>
      <c r="GF3" s="40"/>
      <c r="GG3" s="40"/>
      <c r="GH3" s="40"/>
      <c r="GI3" s="40"/>
      <c r="GJ3" s="40"/>
      <c r="GK3" s="40"/>
      <c r="GL3" s="40"/>
      <c r="GM3" s="40"/>
      <c r="GN3" s="40"/>
      <c r="GO3" s="40"/>
      <c r="GP3" s="40"/>
      <c r="GQ3" s="40"/>
      <c r="GR3" s="40"/>
      <c r="GS3" s="40"/>
      <c r="GT3" s="40"/>
      <c r="GU3" s="40"/>
      <c r="GV3" s="40"/>
      <c r="GW3" s="40"/>
      <c r="GX3" s="40"/>
      <c r="GY3" s="40"/>
      <c r="GZ3" s="40"/>
      <c r="HA3" s="40"/>
      <c r="HB3" s="40"/>
      <c r="HC3" s="40"/>
      <c r="HD3" s="49"/>
      <c r="HE3" s="40"/>
      <c r="HF3" s="40"/>
      <c r="HG3" s="40"/>
      <c r="HH3" s="40"/>
      <c r="HI3" s="40"/>
      <c r="HJ3" s="40"/>
      <c r="HK3" s="40"/>
      <c r="HL3" s="40"/>
      <c r="HM3" s="40"/>
      <c r="HN3" s="40"/>
      <c r="HO3" s="40"/>
      <c r="HP3" s="40"/>
      <c r="HQ3" s="40"/>
      <c r="HR3" s="40"/>
      <c r="HS3" s="40"/>
      <c r="HT3" s="40"/>
      <c r="HU3" s="40"/>
      <c r="HV3" s="40"/>
      <c r="HW3" s="40"/>
      <c r="HX3" s="40"/>
      <c r="HY3" s="40"/>
      <c r="HZ3" s="49"/>
      <c r="IA3" s="40"/>
      <c r="IB3" s="40"/>
      <c r="IC3" s="40"/>
      <c r="ID3" s="40"/>
      <c r="IE3" s="40"/>
      <c r="IF3" s="40"/>
      <c r="IG3" s="40"/>
      <c r="IH3" s="40"/>
      <c r="II3" s="40"/>
      <c r="IJ3" s="40"/>
      <c r="IK3" s="40"/>
      <c r="IL3" s="40"/>
      <c r="IM3" s="40"/>
      <c r="IN3" s="40"/>
      <c r="IO3" s="40"/>
      <c r="IP3" s="40"/>
      <c r="IQ3" s="40"/>
      <c r="IR3" s="40"/>
      <c r="IS3" s="40"/>
      <c r="IT3" s="40"/>
    </row>
    <row r="4" spans="1:254">
      <c r="A4" s="131" t="s">
        <v>0</v>
      </c>
      <c r="B4" s="131" t="s">
        <v>90</v>
      </c>
      <c r="C4" s="128" t="s">
        <v>179</v>
      </c>
      <c r="D4" s="129"/>
      <c r="E4" s="129"/>
      <c r="F4" s="129"/>
      <c r="G4" s="129"/>
      <c r="H4" s="129"/>
      <c r="I4" s="129"/>
      <c r="J4" s="129"/>
      <c r="K4" s="129"/>
      <c r="L4" s="129"/>
      <c r="M4" s="129"/>
      <c r="N4" s="129"/>
      <c r="O4" s="129"/>
      <c r="P4" s="129"/>
      <c r="Q4" s="129"/>
      <c r="R4" s="129"/>
      <c r="S4" s="129"/>
      <c r="T4" s="129"/>
      <c r="U4" s="129"/>
      <c r="V4" s="129"/>
      <c r="W4" s="130"/>
      <c r="X4" s="128" t="s">
        <v>167</v>
      </c>
      <c r="Y4" s="129"/>
      <c r="Z4" s="129"/>
      <c r="AA4" s="129"/>
      <c r="AB4" s="129"/>
      <c r="AC4" s="129"/>
      <c r="AD4" s="129"/>
      <c r="AE4" s="129"/>
      <c r="AF4" s="129"/>
      <c r="AG4" s="129"/>
      <c r="AH4" s="129"/>
      <c r="AI4" s="129"/>
      <c r="AJ4" s="129"/>
      <c r="AK4" s="129"/>
      <c r="AL4" s="129"/>
      <c r="AM4" s="129"/>
      <c r="AN4" s="129"/>
      <c r="AO4" s="129"/>
      <c r="AP4" s="129"/>
      <c r="AQ4" s="129"/>
      <c r="AR4" s="129"/>
      <c r="AS4" s="129"/>
      <c r="AT4" s="129"/>
      <c r="AU4" s="129"/>
      <c r="AV4" s="129"/>
      <c r="AW4" s="129"/>
      <c r="AX4" s="129"/>
      <c r="AY4" s="129"/>
      <c r="AZ4" s="129"/>
      <c r="BA4" s="129"/>
      <c r="BB4" s="129"/>
      <c r="BC4" s="129"/>
      <c r="BD4" s="129"/>
      <c r="BE4" s="129"/>
      <c r="BF4" s="129"/>
      <c r="BG4" s="129"/>
      <c r="BH4" s="129"/>
      <c r="BI4" s="129"/>
      <c r="BJ4" s="129"/>
      <c r="BK4" s="129"/>
      <c r="BL4" s="129"/>
      <c r="BM4" s="129"/>
      <c r="BN4" s="129"/>
      <c r="BO4" s="129"/>
      <c r="BP4" s="129"/>
      <c r="BQ4" s="129"/>
      <c r="BR4" s="129"/>
      <c r="BS4" s="129"/>
      <c r="BT4" s="129"/>
      <c r="BU4" s="129"/>
      <c r="BV4" s="129"/>
      <c r="BW4" s="129"/>
      <c r="BX4" s="129"/>
      <c r="BY4" s="129"/>
      <c r="BZ4" s="129"/>
      <c r="CA4" s="129"/>
      <c r="CB4" s="129"/>
      <c r="CC4" s="129"/>
      <c r="CD4" s="129"/>
      <c r="CE4" s="129"/>
      <c r="CF4" s="129"/>
      <c r="CG4" s="129"/>
      <c r="CH4" s="129"/>
      <c r="CI4" s="129"/>
      <c r="CJ4" s="129"/>
      <c r="CK4" s="129"/>
      <c r="CL4" s="129"/>
      <c r="CM4" s="129"/>
      <c r="CN4" s="129"/>
      <c r="CO4" s="129"/>
      <c r="CP4" s="129"/>
      <c r="CQ4" s="129"/>
      <c r="CR4" s="129"/>
      <c r="CS4" s="129"/>
      <c r="CT4" s="129"/>
      <c r="CU4" s="129"/>
      <c r="CV4" s="129"/>
      <c r="CW4" s="129"/>
      <c r="CX4" s="129"/>
      <c r="CY4" s="129"/>
      <c r="CZ4" s="129"/>
      <c r="DA4" s="129"/>
      <c r="DB4" s="129"/>
      <c r="DC4" s="130"/>
      <c r="DD4" s="128" t="s">
        <v>458</v>
      </c>
      <c r="DE4" s="129"/>
      <c r="DF4" s="129"/>
      <c r="DG4" s="129"/>
      <c r="DH4" s="129"/>
      <c r="DI4" s="129"/>
      <c r="DJ4" s="129"/>
      <c r="DK4" s="129"/>
      <c r="DL4" s="129"/>
      <c r="DM4" s="129"/>
      <c r="DN4" s="129"/>
      <c r="DO4" s="129"/>
      <c r="DP4" s="129"/>
      <c r="DQ4" s="129"/>
      <c r="DR4" s="129"/>
      <c r="DS4" s="129"/>
      <c r="DT4" s="129"/>
      <c r="DU4" s="129"/>
      <c r="DV4" s="129"/>
      <c r="DW4" s="129"/>
      <c r="DX4" s="130"/>
      <c r="DY4" s="128" t="s">
        <v>170</v>
      </c>
      <c r="DZ4" s="129"/>
      <c r="EA4" s="129"/>
      <c r="EB4" s="129"/>
      <c r="EC4" s="129"/>
      <c r="ED4" s="129"/>
      <c r="EE4" s="129"/>
      <c r="EF4" s="129"/>
      <c r="EG4" s="129"/>
      <c r="EH4" s="129"/>
      <c r="EI4" s="129"/>
      <c r="EJ4" s="129"/>
      <c r="EK4" s="129"/>
      <c r="EL4" s="129"/>
      <c r="EM4" s="129"/>
      <c r="EN4" s="129"/>
      <c r="EO4" s="129"/>
      <c r="EP4" s="129"/>
      <c r="EQ4" s="129"/>
      <c r="ER4" s="129"/>
      <c r="ES4" s="129"/>
      <c r="ET4" s="129"/>
      <c r="EU4" s="129"/>
      <c r="EV4" s="129"/>
      <c r="EW4" s="129"/>
      <c r="EX4" s="129"/>
      <c r="EY4" s="129"/>
      <c r="EZ4" s="129"/>
      <c r="FA4" s="129"/>
      <c r="FB4" s="129"/>
      <c r="FC4" s="129"/>
      <c r="FD4" s="129"/>
      <c r="FE4" s="129"/>
      <c r="FF4" s="129"/>
      <c r="FG4" s="129"/>
      <c r="FH4" s="129"/>
      <c r="FI4" s="129"/>
      <c r="FJ4" s="129"/>
      <c r="FK4" s="129"/>
      <c r="FL4" s="129"/>
      <c r="FM4" s="129"/>
      <c r="FN4" s="129"/>
      <c r="FO4" s="129"/>
      <c r="FP4" s="129"/>
      <c r="FQ4" s="129"/>
      <c r="FR4" s="129"/>
      <c r="FS4" s="129"/>
      <c r="FT4" s="129"/>
      <c r="FU4" s="129"/>
      <c r="FV4" s="129"/>
      <c r="FW4" s="129"/>
      <c r="FX4" s="129"/>
      <c r="FY4" s="129"/>
      <c r="FZ4" s="129"/>
      <c r="GA4" s="129"/>
      <c r="GB4" s="129"/>
      <c r="GC4" s="129"/>
      <c r="GD4" s="129"/>
      <c r="GE4" s="129"/>
      <c r="GF4" s="129"/>
      <c r="GG4" s="129"/>
      <c r="GH4" s="129"/>
      <c r="GI4" s="129"/>
      <c r="GJ4" s="129"/>
      <c r="GK4" s="129"/>
      <c r="GL4" s="129"/>
      <c r="GM4" s="129"/>
      <c r="GN4" s="129"/>
      <c r="GO4" s="129"/>
      <c r="GP4" s="129"/>
      <c r="GQ4" s="129"/>
      <c r="GR4" s="129"/>
      <c r="GS4" s="129"/>
      <c r="GT4" s="129"/>
      <c r="GU4" s="129"/>
      <c r="GV4" s="129"/>
      <c r="GW4" s="129"/>
      <c r="GX4" s="129"/>
      <c r="GY4" s="129"/>
      <c r="GZ4" s="129"/>
      <c r="HA4" s="129"/>
      <c r="HB4" s="129"/>
      <c r="HC4" s="129"/>
      <c r="HD4" s="129"/>
      <c r="HE4" s="129"/>
      <c r="HF4" s="129"/>
      <c r="HG4" s="129"/>
      <c r="HH4" s="129"/>
      <c r="HI4" s="129"/>
      <c r="HJ4" s="129"/>
      <c r="HK4" s="129"/>
      <c r="HL4" s="129"/>
      <c r="HM4" s="129"/>
      <c r="HN4" s="129"/>
      <c r="HO4" s="129"/>
      <c r="HP4" s="129"/>
      <c r="HQ4" s="129"/>
      <c r="HR4" s="129"/>
      <c r="HS4" s="129"/>
      <c r="HT4" s="129"/>
      <c r="HU4" s="129"/>
      <c r="HV4" s="129"/>
      <c r="HW4" s="129"/>
      <c r="HX4" s="129"/>
      <c r="HY4" s="130"/>
      <c r="HZ4" s="128" t="s">
        <v>625</v>
      </c>
      <c r="IA4" s="129"/>
      <c r="IB4" s="129"/>
      <c r="IC4" s="129"/>
      <c r="ID4" s="129"/>
      <c r="IE4" s="129"/>
      <c r="IF4" s="129"/>
      <c r="IG4" s="129"/>
      <c r="IH4" s="129"/>
      <c r="II4" s="129"/>
      <c r="IJ4" s="129"/>
      <c r="IK4" s="129"/>
      <c r="IL4" s="129"/>
      <c r="IM4" s="129"/>
      <c r="IN4" s="129"/>
      <c r="IO4" s="129"/>
      <c r="IP4" s="129"/>
      <c r="IQ4" s="129"/>
      <c r="IR4" s="129"/>
      <c r="IS4" s="129"/>
      <c r="IT4" s="130"/>
    </row>
    <row r="5" spans="1:254">
      <c r="A5" s="132"/>
      <c r="B5" s="132"/>
      <c r="C5" s="125" t="s">
        <v>166</v>
      </c>
      <c r="D5" s="126"/>
      <c r="E5" s="126"/>
      <c r="F5" s="126"/>
      <c r="G5" s="126"/>
      <c r="H5" s="126"/>
      <c r="I5" s="126"/>
      <c r="J5" s="126"/>
      <c r="K5" s="126"/>
      <c r="L5" s="126"/>
      <c r="M5" s="126"/>
      <c r="N5" s="126"/>
      <c r="O5" s="126"/>
      <c r="P5" s="126"/>
      <c r="Q5" s="126"/>
      <c r="R5" s="126"/>
      <c r="S5" s="126"/>
      <c r="T5" s="126"/>
      <c r="U5" s="126"/>
      <c r="V5" s="126"/>
      <c r="W5" s="127"/>
      <c r="X5" s="125" t="s">
        <v>180</v>
      </c>
      <c r="Y5" s="126"/>
      <c r="Z5" s="126"/>
      <c r="AA5" s="126"/>
      <c r="AB5" s="126"/>
      <c r="AC5" s="126"/>
      <c r="AD5" s="126"/>
      <c r="AE5" s="126"/>
      <c r="AF5" s="126"/>
      <c r="AG5" s="126"/>
      <c r="AH5" s="126"/>
      <c r="AI5" s="126"/>
      <c r="AJ5" s="126"/>
      <c r="AK5" s="126"/>
      <c r="AL5" s="126"/>
      <c r="AM5" s="126"/>
      <c r="AN5" s="126"/>
      <c r="AO5" s="126"/>
      <c r="AP5" s="126"/>
      <c r="AQ5" s="126"/>
      <c r="AR5" s="127"/>
      <c r="AS5" s="125" t="s">
        <v>169</v>
      </c>
      <c r="AT5" s="126"/>
      <c r="AU5" s="126"/>
      <c r="AV5" s="126"/>
      <c r="AW5" s="126"/>
      <c r="AX5" s="126"/>
      <c r="AY5" s="126"/>
      <c r="AZ5" s="126"/>
      <c r="BA5" s="126"/>
      <c r="BB5" s="126"/>
      <c r="BC5" s="126"/>
      <c r="BD5" s="126"/>
      <c r="BE5" s="126"/>
      <c r="BF5" s="126"/>
      <c r="BG5" s="126"/>
      <c r="BH5" s="126"/>
      <c r="BI5" s="126"/>
      <c r="BJ5" s="126"/>
      <c r="BK5" s="126"/>
      <c r="BL5" s="126"/>
      <c r="BM5" s="127"/>
      <c r="BN5" s="125" t="s">
        <v>181</v>
      </c>
      <c r="BO5" s="126"/>
      <c r="BP5" s="126"/>
      <c r="BQ5" s="126"/>
      <c r="BR5" s="126"/>
      <c r="BS5" s="126"/>
      <c r="BT5" s="126"/>
      <c r="BU5" s="126"/>
      <c r="BV5" s="126"/>
      <c r="BW5" s="126"/>
      <c r="BX5" s="126"/>
      <c r="BY5" s="126"/>
      <c r="BZ5" s="126"/>
      <c r="CA5" s="126"/>
      <c r="CB5" s="126"/>
      <c r="CC5" s="126"/>
      <c r="CD5" s="126"/>
      <c r="CE5" s="126"/>
      <c r="CF5" s="126"/>
      <c r="CG5" s="126"/>
      <c r="CH5" s="127"/>
      <c r="CI5" s="125" t="s">
        <v>177</v>
      </c>
      <c r="CJ5" s="126"/>
      <c r="CK5" s="126"/>
      <c r="CL5" s="126"/>
      <c r="CM5" s="126"/>
      <c r="CN5" s="126"/>
      <c r="CO5" s="126"/>
      <c r="CP5" s="126"/>
      <c r="CQ5" s="126"/>
      <c r="CR5" s="126"/>
      <c r="CS5" s="126"/>
      <c r="CT5" s="126"/>
      <c r="CU5" s="126"/>
      <c r="CV5" s="126"/>
      <c r="CW5" s="126"/>
      <c r="CX5" s="126"/>
      <c r="CY5" s="126"/>
      <c r="CZ5" s="126"/>
      <c r="DA5" s="126"/>
      <c r="DB5" s="126"/>
      <c r="DC5" s="127"/>
      <c r="DD5" s="125" t="s">
        <v>178</v>
      </c>
      <c r="DE5" s="126"/>
      <c r="DF5" s="126"/>
      <c r="DG5" s="126"/>
      <c r="DH5" s="126"/>
      <c r="DI5" s="126"/>
      <c r="DJ5" s="126"/>
      <c r="DK5" s="126"/>
      <c r="DL5" s="126"/>
      <c r="DM5" s="126"/>
      <c r="DN5" s="126"/>
      <c r="DO5" s="126"/>
      <c r="DP5" s="126"/>
      <c r="DQ5" s="126"/>
      <c r="DR5" s="126"/>
      <c r="DS5" s="126"/>
      <c r="DT5" s="126"/>
      <c r="DU5" s="126"/>
      <c r="DV5" s="126"/>
      <c r="DW5" s="126"/>
      <c r="DX5" s="127"/>
      <c r="DY5" s="125" t="s">
        <v>174</v>
      </c>
      <c r="DZ5" s="126"/>
      <c r="EA5" s="126"/>
      <c r="EB5" s="126"/>
      <c r="EC5" s="126"/>
      <c r="ED5" s="126"/>
      <c r="EE5" s="126"/>
      <c r="EF5" s="126"/>
      <c r="EG5" s="126"/>
      <c r="EH5" s="126"/>
      <c r="EI5" s="126"/>
      <c r="EJ5" s="126"/>
      <c r="EK5" s="126"/>
      <c r="EL5" s="126"/>
      <c r="EM5" s="126"/>
      <c r="EN5" s="126"/>
      <c r="EO5" s="126"/>
      <c r="EP5" s="126"/>
      <c r="EQ5" s="126"/>
      <c r="ER5" s="126"/>
      <c r="ES5" s="127"/>
      <c r="ET5" s="125" t="s">
        <v>171</v>
      </c>
      <c r="EU5" s="126"/>
      <c r="EV5" s="126"/>
      <c r="EW5" s="126"/>
      <c r="EX5" s="126"/>
      <c r="EY5" s="126"/>
      <c r="EZ5" s="126"/>
      <c r="FA5" s="126"/>
      <c r="FB5" s="126"/>
      <c r="FC5" s="126"/>
      <c r="FD5" s="126"/>
      <c r="FE5" s="126"/>
      <c r="FF5" s="126"/>
      <c r="FG5" s="126"/>
      <c r="FH5" s="126"/>
      <c r="FI5" s="126"/>
      <c r="FJ5" s="126"/>
      <c r="FK5" s="126"/>
      <c r="FL5" s="126"/>
      <c r="FM5" s="126"/>
      <c r="FN5" s="127"/>
      <c r="FO5" s="125" t="s">
        <v>175</v>
      </c>
      <c r="FP5" s="126"/>
      <c r="FQ5" s="126"/>
      <c r="FR5" s="126"/>
      <c r="FS5" s="126"/>
      <c r="FT5" s="126"/>
      <c r="FU5" s="126"/>
      <c r="FV5" s="126"/>
      <c r="FW5" s="126"/>
      <c r="FX5" s="126"/>
      <c r="FY5" s="126"/>
      <c r="FZ5" s="126"/>
      <c r="GA5" s="126"/>
      <c r="GB5" s="126"/>
      <c r="GC5" s="126"/>
      <c r="GD5" s="126"/>
      <c r="GE5" s="126"/>
      <c r="GF5" s="126"/>
      <c r="GG5" s="126"/>
      <c r="GH5" s="126"/>
      <c r="GI5" s="127"/>
      <c r="GJ5" s="125" t="s">
        <v>176</v>
      </c>
      <c r="GK5" s="126"/>
      <c r="GL5" s="126"/>
      <c r="GM5" s="126"/>
      <c r="GN5" s="126"/>
      <c r="GO5" s="126"/>
      <c r="GP5" s="126"/>
      <c r="GQ5" s="126"/>
      <c r="GR5" s="126"/>
      <c r="GS5" s="126"/>
      <c r="GT5" s="126"/>
      <c r="GU5" s="126"/>
      <c r="GV5" s="126"/>
      <c r="GW5" s="126"/>
      <c r="GX5" s="126"/>
      <c r="GY5" s="126"/>
      <c r="GZ5" s="126"/>
      <c r="HA5" s="126"/>
      <c r="HB5" s="126"/>
      <c r="HC5" s="126"/>
      <c r="HD5" s="127"/>
      <c r="HE5" s="125" t="s">
        <v>40</v>
      </c>
      <c r="HF5" s="126"/>
      <c r="HG5" s="126"/>
      <c r="HH5" s="126"/>
      <c r="HI5" s="126"/>
      <c r="HJ5" s="126"/>
      <c r="HK5" s="126"/>
      <c r="HL5" s="126"/>
      <c r="HM5" s="126"/>
      <c r="HN5" s="126"/>
      <c r="HO5" s="126"/>
      <c r="HP5" s="126"/>
      <c r="HQ5" s="126"/>
      <c r="HR5" s="126"/>
      <c r="HS5" s="126"/>
      <c r="HT5" s="126"/>
      <c r="HU5" s="126"/>
      <c r="HV5" s="126"/>
      <c r="HW5" s="126"/>
      <c r="HX5" s="126"/>
      <c r="HY5" s="127"/>
      <c r="HZ5" s="125" t="s">
        <v>173</v>
      </c>
      <c r="IA5" s="126"/>
      <c r="IB5" s="126"/>
      <c r="IC5" s="126"/>
      <c r="ID5" s="126"/>
      <c r="IE5" s="126"/>
      <c r="IF5" s="126"/>
      <c r="IG5" s="126"/>
      <c r="IH5" s="126"/>
      <c r="II5" s="126"/>
      <c r="IJ5" s="126"/>
      <c r="IK5" s="126"/>
      <c r="IL5" s="126"/>
      <c r="IM5" s="126"/>
      <c r="IN5" s="126"/>
      <c r="IO5" s="126"/>
      <c r="IP5" s="126"/>
      <c r="IQ5" s="126"/>
      <c r="IR5" s="126"/>
      <c r="IS5" s="126"/>
      <c r="IT5" s="127"/>
    </row>
    <row r="6" spans="1:254">
      <c r="A6" s="132"/>
      <c r="B6" s="132"/>
      <c r="C6" s="125" t="s">
        <v>42</v>
      </c>
      <c r="D6" s="126"/>
      <c r="E6" s="127"/>
      <c r="F6" s="125" t="s">
        <v>43</v>
      </c>
      <c r="G6" s="126"/>
      <c r="H6" s="127"/>
      <c r="I6" s="125" t="s">
        <v>44</v>
      </c>
      <c r="J6" s="126"/>
      <c r="K6" s="127"/>
      <c r="L6" s="125" t="s">
        <v>83</v>
      </c>
      <c r="M6" s="126"/>
      <c r="N6" s="127"/>
      <c r="O6" s="125" t="s">
        <v>45</v>
      </c>
      <c r="P6" s="126"/>
      <c r="Q6" s="127"/>
      <c r="R6" s="125" t="s">
        <v>46</v>
      </c>
      <c r="S6" s="126"/>
      <c r="T6" s="127"/>
      <c r="U6" s="125" t="s">
        <v>47</v>
      </c>
      <c r="V6" s="126"/>
      <c r="W6" s="127"/>
      <c r="X6" s="125" t="s">
        <v>48</v>
      </c>
      <c r="Y6" s="126"/>
      <c r="Z6" s="127"/>
      <c r="AA6" s="125" t="s">
        <v>49</v>
      </c>
      <c r="AB6" s="126"/>
      <c r="AC6" s="127"/>
      <c r="AD6" s="125" t="s">
        <v>474</v>
      </c>
      <c r="AE6" s="126"/>
      <c r="AF6" s="127"/>
      <c r="AG6" s="125" t="s">
        <v>84</v>
      </c>
      <c r="AH6" s="126"/>
      <c r="AI6" s="127"/>
      <c r="AJ6" s="125" t="s">
        <v>50</v>
      </c>
      <c r="AK6" s="126"/>
      <c r="AL6" s="127"/>
      <c r="AM6" s="125" t="s">
        <v>483</v>
      </c>
      <c r="AN6" s="126"/>
      <c r="AO6" s="127"/>
      <c r="AP6" s="125" t="s">
        <v>51</v>
      </c>
      <c r="AQ6" s="126"/>
      <c r="AR6" s="127"/>
      <c r="AS6" s="125" t="s">
        <v>52</v>
      </c>
      <c r="AT6" s="126"/>
      <c r="AU6" s="127"/>
      <c r="AV6" s="125" t="s">
        <v>53</v>
      </c>
      <c r="AW6" s="126"/>
      <c r="AX6" s="127"/>
      <c r="AY6" s="125" t="s">
        <v>54</v>
      </c>
      <c r="AZ6" s="126"/>
      <c r="BA6" s="127"/>
      <c r="BB6" s="125" t="s">
        <v>55</v>
      </c>
      <c r="BC6" s="126"/>
      <c r="BD6" s="127"/>
      <c r="BE6" s="125" t="s">
        <v>56</v>
      </c>
      <c r="BF6" s="126"/>
      <c r="BG6" s="127"/>
      <c r="BH6" s="125" t="s">
        <v>57</v>
      </c>
      <c r="BI6" s="126"/>
      <c r="BJ6" s="127"/>
      <c r="BK6" s="125" t="s">
        <v>489</v>
      </c>
      <c r="BL6" s="126"/>
      <c r="BM6" s="127"/>
      <c r="BN6" s="125" t="s">
        <v>58</v>
      </c>
      <c r="BO6" s="126"/>
      <c r="BP6" s="127"/>
      <c r="BQ6" s="125" t="s">
        <v>59</v>
      </c>
      <c r="BR6" s="126"/>
      <c r="BS6" s="127"/>
      <c r="BT6" s="125" t="s">
        <v>60</v>
      </c>
      <c r="BU6" s="126"/>
      <c r="BV6" s="127"/>
      <c r="BW6" s="125" t="s">
        <v>61</v>
      </c>
      <c r="BX6" s="126"/>
      <c r="BY6" s="127"/>
      <c r="BZ6" s="125" t="s">
        <v>62</v>
      </c>
      <c r="CA6" s="126"/>
      <c r="CB6" s="127"/>
      <c r="CC6" s="125" t="s">
        <v>63</v>
      </c>
      <c r="CD6" s="126"/>
      <c r="CE6" s="127"/>
      <c r="CF6" s="125" t="s">
        <v>64</v>
      </c>
      <c r="CG6" s="126"/>
      <c r="CH6" s="127"/>
      <c r="CI6" s="125" t="s">
        <v>65</v>
      </c>
      <c r="CJ6" s="126"/>
      <c r="CK6" s="127"/>
      <c r="CL6" s="125" t="s">
        <v>66</v>
      </c>
      <c r="CM6" s="126"/>
      <c r="CN6" s="127"/>
      <c r="CO6" s="125" t="s">
        <v>85</v>
      </c>
      <c r="CP6" s="126"/>
      <c r="CQ6" s="127"/>
      <c r="CR6" s="125" t="s">
        <v>67</v>
      </c>
      <c r="CS6" s="126"/>
      <c r="CT6" s="127"/>
      <c r="CU6" s="125" t="s">
        <v>68</v>
      </c>
      <c r="CV6" s="126"/>
      <c r="CW6" s="127"/>
      <c r="CX6" s="125" t="s">
        <v>69</v>
      </c>
      <c r="CY6" s="126"/>
      <c r="CZ6" s="127"/>
      <c r="DA6" s="125" t="s">
        <v>70</v>
      </c>
      <c r="DB6" s="126"/>
      <c r="DC6" s="127"/>
      <c r="DD6" s="125" t="s">
        <v>182</v>
      </c>
      <c r="DE6" s="126"/>
      <c r="DF6" s="127"/>
      <c r="DG6" s="125" t="s">
        <v>183</v>
      </c>
      <c r="DH6" s="126"/>
      <c r="DI6" s="127"/>
      <c r="DJ6" s="125" t="s">
        <v>184</v>
      </c>
      <c r="DK6" s="126"/>
      <c r="DL6" s="127"/>
      <c r="DM6" s="125" t="s">
        <v>185</v>
      </c>
      <c r="DN6" s="126"/>
      <c r="DO6" s="127"/>
      <c r="DP6" s="125" t="s">
        <v>186</v>
      </c>
      <c r="DQ6" s="126"/>
      <c r="DR6" s="127"/>
      <c r="DS6" s="125" t="s">
        <v>187</v>
      </c>
      <c r="DT6" s="126"/>
      <c r="DU6" s="127"/>
      <c r="DV6" s="125" t="s">
        <v>188</v>
      </c>
      <c r="DW6" s="126"/>
      <c r="DX6" s="127"/>
      <c r="DY6" s="125" t="s">
        <v>71</v>
      </c>
      <c r="DZ6" s="126"/>
      <c r="EA6" s="127"/>
      <c r="EB6" s="125" t="s">
        <v>72</v>
      </c>
      <c r="EC6" s="126"/>
      <c r="ED6" s="127"/>
      <c r="EE6" s="125" t="s">
        <v>73</v>
      </c>
      <c r="EF6" s="126"/>
      <c r="EG6" s="127"/>
      <c r="EH6" s="125" t="s">
        <v>86</v>
      </c>
      <c r="EI6" s="126"/>
      <c r="EJ6" s="127"/>
      <c r="EK6" s="125" t="s">
        <v>74</v>
      </c>
      <c r="EL6" s="126"/>
      <c r="EM6" s="127"/>
      <c r="EN6" s="125" t="s">
        <v>75</v>
      </c>
      <c r="EO6" s="126"/>
      <c r="EP6" s="127"/>
      <c r="EQ6" s="125" t="s">
        <v>76</v>
      </c>
      <c r="ER6" s="126"/>
      <c r="ES6" s="127"/>
      <c r="ET6" s="125" t="s">
        <v>77</v>
      </c>
      <c r="EU6" s="126"/>
      <c r="EV6" s="127"/>
      <c r="EW6" s="125" t="s">
        <v>78</v>
      </c>
      <c r="EX6" s="126"/>
      <c r="EY6" s="127"/>
      <c r="EZ6" s="125" t="s">
        <v>79</v>
      </c>
      <c r="FA6" s="126"/>
      <c r="FB6" s="127"/>
      <c r="FC6" s="125" t="s">
        <v>80</v>
      </c>
      <c r="FD6" s="126"/>
      <c r="FE6" s="127"/>
      <c r="FF6" s="125" t="s">
        <v>81</v>
      </c>
      <c r="FG6" s="126"/>
      <c r="FH6" s="127"/>
      <c r="FI6" s="125" t="s">
        <v>82</v>
      </c>
      <c r="FJ6" s="126"/>
      <c r="FK6" s="127"/>
      <c r="FL6" s="125" t="s">
        <v>87</v>
      </c>
      <c r="FM6" s="126"/>
      <c r="FN6" s="127"/>
      <c r="FO6" s="125" t="s">
        <v>88</v>
      </c>
      <c r="FP6" s="126"/>
      <c r="FQ6" s="127"/>
      <c r="FR6" s="125" t="s">
        <v>189</v>
      </c>
      <c r="FS6" s="126"/>
      <c r="FT6" s="127"/>
      <c r="FU6" s="125" t="s">
        <v>190</v>
      </c>
      <c r="FV6" s="126"/>
      <c r="FW6" s="127"/>
      <c r="FX6" s="125" t="s">
        <v>191</v>
      </c>
      <c r="FY6" s="126"/>
      <c r="FZ6" s="127"/>
      <c r="GA6" s="125" t="s">
        <v>192</v>
      </c>
      <c r="GB6" s="126"/>
      <c r="GC6" s="127"/>
      <c r="GD6" s="125" t="s">
        <v>193</v>
      </c>
      <c r="GE6" s="126"/>
      <c r="GF6" s="127"/>
      <c r="GG6" s="125" t="s">
        <v>194</v>
      </c>
      <c r="GH6" s="126"/>
      <c r="GI6" s="127"/>
      <c r="GJ6" s="125" t="s">
        <v>567</v>
      </c>
      <c r="GK6" s="126"/>
      <c r="GL6" s="127"/>
      <c r="GM6" s="125" t="s">
        <v>568</v>
      </c>
      <c r="GN6" s="126"/>
      <c r="GO6" s="127"/>
      <c r="GP6" s="125" t="s">
        <v>570</v>
      </c>
      <c r="GQ6" s="126"/>
      <c r="GR6" s="127"/>
      <c r="GS6" s="125" t="s">
        <v>574</v>
      </c>
      <c r="GT6" s="126"/>
      <c r="GU6" s="127"/>
      <c r="GV6" s="125" t="s">
        <v>580</v>
      </c>
      <c r="GW6" s="126"/>
      <c r="GX6" s="127"/>
      <c r="GY6" s="125" t="s">
        <v>581</v>
      </c>
      <c r="GZ6" s="126"/>
      <c r="HA6" s="127"/>
      <c r="HB6" s="125" t="s">
        <v>585</v>
      </c>
      <c r="HC6" s="126"/>
      <c r="HD6" s="127"/>
      <c r="HE6" s="125" t="s">
        <v>586</v>
      </c>
      <c r="HF6" s="126"/>
      <c r="HG6" s="127"/>
      <c r="HH6" s="125" t="s">
        <v>588</v>
      </c>
      <c r="HI6" s="126"/>
      <c r="HJ6" s="127"/>
      <c r="HK6" s="125" t="s">
        <v>592</v>
      </c>
      <c r="HL6" s="126"/>
      <c r="HM6" s="127"/>
      <c r="HN6" s="125" t="s">
        <v>594</v>
      </c>
      <c r="HO6" s="126"/>
      <c r="HP6" s="127"/>
      <c r="HQ6" s="125" t="s">
        <v>597</v>
      </c>
      <c r="HR6" s="126"/>
      <c r="HS6" s="127"/>
      <c r="HT6" s="125" t="s">
        <v>602</v>
      </c>
      <c r="HU6" s="126"/>
      <c r="HV6" s="127"/>
      <c r="HW6" s="125" t="s">
        <v>603</v>
      </c>
      <c r="HX6" s="126"/>
      <c r="HY6" s="127"/>
      <c r="HZ6" s="125" t="s">
        <v>195</v>
      </c>
      <c r="IA6" s="126"/>
      <c r="IB6" s="127"/>
      <c r="IC6" s="125" t="s">
        <v>196</v>
      </c>
      <c r="ID6" s="126"/>
      <c r="IE6" s="127"/>
      <c r="IF6" s="125" t="s">
        <v>197</v>
      </c>
      <c r="IG6" s="126"/>
      <c r="IH6" s="127"/>
      <c r="II6" s="125" t="s">
        <v>198</v>
      </c>
      <c r="IJ6" s="126"/>
      <c r="IK6" s="127"/>
      <c r="IL6" s="125" t="s">
        <v>199</v>
      </c>
      <c r="IM6" s="126"/>
      <c r="IN6" s="127"/>
      <c r="IO6" s="125" t="s">
        <v>200</v>
      </c>
      <c r="IP6" s="126"/>
      <c r="IQ6" s="127"/>
      <c r="IR6" s="125" t="s">
        <v>201</v>
      </c>
      <c r="IS6" s="126"/>
      <c r="IT6" s="127"/>
    </row>
    <row r="7" spans="1:254" ht="120" customHeight="1">
      <c r="A7" s="132"/>
      <c r="B7" s="132"/>
      <c r="C7" s="122" t="s">
        <v>459</v>
      </c>
      <c r="D7" s="123"/>
      <c r="E7" s="124"/>
      <c r="F7" s="122" t="s">
        <v>462</v>
      </c>
      <c r="G7" s="123"/>
      <c r="H7" s="124"/>
      <c r="I7" s="122" t="s">
        <v>463</v>
      </c>
      <c r="J7" s="123"/>
      <c r="K7" s="124"/>
      <c r="L7" s="122" t="s">
        <v>467</v>
      </c>
      <c r="M7" s="123"/>
      <c r="N7" s="124"/>
      <c r="O7" s="122" t="s">
        <v>468</v>
      </c>
      <c r="P7" s="123"/>
      <c r="Q7" s="124"/>
      <c r="R7" s="122" t="s">
        <v>469</v>
      </c>
      <c r="S7" s="123"/>
      <c r="T7" s="124"/>
      <c r="U7" s="122" t="s">
        <v>222</v>
      </c>
      <c r="V7" s="123"/>
      <c r="W7" s="124"/>
      <c r="X7" s="122" t="s">
        <v>620</v>
      </c>
      <c r="Y7" s="123"/>
      <c r="Z7" s="124"/>
      <c r="AA7" s="122" t="s">
        <v>225</v>
      </c>
      <c r="AB7" s="123"/>
      <c r="AC7" s="124"/>
      <c r="AD7" s="122" t="s">
        <v>475</v>
      </c>
      <c r="AE7" s="123"/>
      <c r="AF7" s="124"/>
      <c r="AG7" s="122" t="s">
        <v>476</v>
      </c>
      <c r="AH7" s="123"/>
      <c r="AI7" s="124"/>
      <c r="AJ7" s="122" t="s">
        <v>480</v>
      </c>
      <c r="AK7" s="123"/>
      <c r="AL7" s="124"/>
      <c r="AM7" s="122" t="s">
        <v>482</v>
      </c>
      <c r="AN7" s="123"/>
      <c r="AO7" s="124"/>
      <c r="AP7" s="122" t="s">
        <v>232</v>
      </c>
      <c r="AQ7" s="123"/>
      <c r="AR7" s="124"/>
      <c r="AS7" s="122" t="s">
        <v>484</v>
      </c>
      <c r="AT7" s="123"/>
      <c r="AU7" s="124"/>
      <c r="AV7" s="122" t="s">
        <v>485</v>
      </c>
      <c r="AW7" s="123"/>
      <c r="AX7" s="124"/>
      <c r="AY7" s="122" t="s">
        <v>238</v>
      </c>
      <c r="AZ7" s="123"/>
      <c r="BA7" s="124"/>
      <c r="BB7" s="122" t="s">
        <v>486</v>
      </c>
      <c r="BC7" s="123"/>
      <c r="BD7" s="124"/>
      <c r="BE7" s="122" t="s">
        <v>487</v>
      </c>
      <c r="BF7" s="123"/>
      <c r="BG7" s="124"/>
      <c r="BH7" s="122" t="s">
        <v>488</v>
      </c>
      <c r="BI7" s="123"/>
      <c r="BJ7" s="124"/>
      <c r="BK7" s="122" t="s">
        <v>494</v>
      </c>
      <c r="BL7" s="123"/>
      <c r="BM7" s="124"/>
      <c r="BN7" s="122" t="s">
        <v>490</v>
      </c>
      <c r="BO7" s="123"/>
      <c r="BP7" s="124"/>
      <c r="BQ7" s="122" t="s">
        <v>491</v>
      </c>
      <c r="BR7" s="123"/>
      <c r="BS7" s="124"/>
      <c r="BT7" s="122" t="s">
        <v>253</v>
      </c>
      <c r="BU7" s="123"/>
      <c r="BV7" s="124"/>
      <c r="BW7" s="122" t="s">
        <v>499</v>
      </c>
      <c r="BX7" s="123"/>
      <c r="BY7" s="124"/>
      <c r="BZ7" s="122" t="s">
        <v>256</v>
      </c>
      <c r="CA7" s="123"/>
      <c r="CB7" s="124"/>
      <c r="CC7" s="122" t="s">
        <v>259</v>
      </c>
      <c r="CD7" s="123"/>
      <c r="CE7" s="124"/>
      <c r="CF7" s="122" t="s">
        <v>502</v>
      </c>
      <c r="CG7" s="123"/>
      <c r="CH7" s="124"/>
      <c r="CI7" s="122" t="s">
        <v>506</v>
      </c>
      <c r="CJ7" s="123"/>
      <c r="CK7" s="124"/>
      <c r="CL7" s="122" t="s">
        <v>507</v>
      </c>
      <c r="CM7" s="123"/>
      <c r="CN7" s="124"/>
      <c r="CO7" s="122" t="s">
        <v>508</v>
      </c>
      <c r="CP7" s="123"/>
      <c r="CQ7" s="124"/>
      <c r="CR7" s="122" t="s">
        <v>509</v>
      </c>
      <c r="CS7" s="123"/>
      <c r="CT7" s="124"/>
      <c r="CU7" s="122" t="s">
        <v>510</v>
      </c>
      <c r="CV7" s="123"/>
      <c r="CW7" s="124"/>
      <c r="CX7" s="122" t="s">
        <v>511</v>
      </c>
      <c r="CY7" s="123"/>
      <c r="CZ7" s="124"/>
      <c r="DA7" s="122" t="s">
        <v>269</v>
      </c>
      <c r="DB7" s="123"/>
      <c r="DC7" s="124"/>
      <c r="DD7" s="122" t="s">
        <v>516</v>
      </c>
      <c r="DE7" s="123"/>
      <c r="DF7" s="124"/>
      <c r="DG7" s="122" t="s">
        <v>517</v>
      </c>
      <c r="DH7" s="123"/>
      <c r="DI7" s="124"/>
      <c r="DJ7" s="122" t="s">
        <v>521</v>
      </c>
      <c r="DK7" s="123"/>
      <c r="DL7" s="124"/>
      <c r="DM7" s="122" t="s">
        <v>282</v>
      </c>
      <c r="DN7" s="123"/>
      <c r="DO7" s="124"/>
      <c r="DP7" s="122" t="s">
        <v>285</v>
      </c>
      <c r="DQ7" s="123"/>
      <c r="DR7" s="124"/>
      <c r="DS7" s="122" t="s">
        <v>523</v>
      </c>
      <c r="DT7" s="123"/>
      <c r="DU7" s="124"/>
      <c r="DV7" s="122" t="s">
        <v>259</v>
      </c>
      <c r="DW7" s="123"/>
      <c r="DX7" s="124"/>
      <c r="DY7" s="122" t="s">
        <v>528</v>
      </c>
      <c r="DZ7" s="123"/>
      <c r="EA7" s="124"/>
      <c r="EB7" s="122" t="s">
        <v>529</v>
      </c>
      <c r="EC7" s="123"/>
      <c r="ED7" s="124"/>
      <c r="EE7" s="122" t="s">
        <v>294</v>
      </c>
      <c r="EF7" s="123"/>
      <c r="EG7" s="124"/>
      <c r="EH7" s="122" t="s">
        <v>532</v>
      </c>
      <c r="EI7" s="123"/>
      <c r="EJ7" s="124"/>
      <c r="EK7" s="122" t="s">
        <v>298</v>
      </c>
      <c r="EL7" s="123"/>
      <c r="EM7" s="124"/>
      <c r="EN7" s="122" t="s">
        <v>299</v>
      </c>
      <c r="EO7" s="123"/>
      <c r="EP7" s="124"/>
      <c r="EQ7" s="122" t="s">
        <v>535</v>
      </c>
      <c r="ER7" s="123"/>
      <c r="ES7" s="124"/>
      <c r="ET7" s="122" t="s">
        <v>536</v>
      </c>
      <c r="EU7" s="123"/>
      <c r="EV7" s="124"/>
      <c r="EW7" s="122" t="s">
        <v>537</v>
      </c>
      <c r="EX7" s="123"/>
      <c r="EY7" s="124"/>
      <c r="EZ7" s="122" t="s">
        <v>538</v>
      </c>
      <c r="FA7" s="123"/>
      <c r="FB7" s="124"/>
      <c r="FC7" s="122" t="s">
        <v>540</v>
      </c>
      <c r="FD7" s="123"/>
      <c r="FE7" s="124"/>
      <c r="FF7" s="122" t="s">
        <v>547</v>
      </c>
      <c r="FG7" s="123"/>
      <c r="FH7" s="124"/>
      <c r="FI7" s="122" t="s">
        <v>544</v>
      </c>
      <c r="FJ7" s="123"/>
      <c r="FK7" s="124"/>
      <c r="FL7" s="122" t="s">
        <v>545</v>
      </c>
      <c r="FM7" s="123"/>
      <c r="FN7" s="124"/>
      <c r="FO7" s="122" t="s">
        <v>317</v>
      </c>
      <c r="FP7" s="123"/>
      <c r="FQ7" s="124"/>
      <c r="FR7" s="122" t="s">
        <v>552</v>
      </c>
      <c r="FS7" s="123"/>
      <c r="FT7" s="124"/>
      <c r="FU7" s="122" t="s">
        <v>554</v>
      </c>
      <c r="FV7" s="123"/>
      <c r="FW7" s="124"/>
      <c r="FX7" s="122" t="s">
        <v>322</v>
      </c>
      <c r="FY7" s="123"/>
      <c r="FZ7" s="124"/>
      <c r="GA7" s="122" t="s">
        <v>556</v>
      </c>
      <c r="GB7" s="123"/>
      <c r="GC7" s="124"/>
      <c r="GD7" s="122" t="s">
        <v>558</v>
      </c>
      <c r="GE7" s="123"/>
      <c r="GF7" s="124"/>
      <c r="GG7" s="122" t="s">
        <v>562</v>
      </c>
      <c r="GH7" s="123"/>
      <c r="GI7" s="124"/>
      <c r="GJ7" s="122" t="s">
        <v>563</v>
      </c>
      <c r="GK7" s="123"/>
      <c r="GL7" s="124"/>
      <c r="GM7" s="122" t="s">
        <v>330</v>
      </c>
      <c r="GN7" s="123"/>
      <c r="GO7" s="124"/>
      <c r="GP7" s="122" t="s">
        <v>569</v>
      </c>
      <c r="GQ7" s="123"/>
      <c r="GR7" s="124"/>
      <c r="GS7" s="122" t="s">
        <v>575</v>
      </c>
      <c r="GT7" s="123"/>
      <c r="GU7" s="124"/>
      <c r="GV7" s="122" t="s">
        <v>576</v>
      </c>
      <c r="GW7" s="123"/>
      <c r="GX7" s="124"/>
      <c r="GY7" s="122" t="s">
        <v>335</v>
      </c>
      <c r="GZ7" s="123"/>
      <c r="HA7" s="124"/>
      <c r="HB7" s="122" t="s">
        <v>336</v>
      </c>
      <c r="HC7" s="123"/>
      <c r="HD7" s="124"/>
      <c r="HE7" s="122" t="s">
        <v>339</v>
      </c>
      <c r="HF7" s="123"/>
      <c r="HG7" s="124"/>
      <c r="HH7" s="122" t="s">
        <v>587</v>
      </c>
      <c r="HI7" s="123"/>
      <c r="HJ7" s="124"/>
      <c r="HK7" s="122" t="s">
        <v>593</v>
      </c>
      <c r="HL7" s="123"/>
      <c r="HM7" s="124"/>
      <c r="HN7" s="122" t="s">
        <v>595</v>
      </c>
      <c r="HO7" s="123"/>
      <c r="HP7" s="124"/>
      <c r="HQ7" s="122" t="s">
        <v>598</v>
      </c>
      <c r="HR7" s="123"/>
      <c r="HS7" s="124"/>
      <c r="HT7" s="122" t="s">
        <v>348</v>
      </c>
      <c r="HU7" s="123"/>
      <c r="HV7" s="124"/>
      <c r="HW7" s="122" t="s">
        <v>214</v>
      </c>
      <c r="HX7" s="123"/>
      <c r="HY7" s="124"/>
      <c r="HZ7" s="122" t="s">
        <v>604</v>
      </c>
      <c r="IA7" s="123"/>
      <c r="IB7" s="124"/>
      <c r="IC7" s="122" t="s">
        <v>607</v>
      </c>
      <c r="ID7" s="123"/>
      <c r="IE7" s="124"/>
      <c r="IF7" s="122" t="s">
        <v>354</v>
      </c>
      <c r="IG7" s="123"/>
      <c r="IH7" s="124"/>
      <c r="II7" s="122" t="s">
        <v>611</v>
      </c>
      <c r="IJ7" s="123"/>
      <c r="IK7" s="124"/>
      <c r="IL7" s="122" t="s">
        <v>612</v>
      </c>
      <c r="IM7" s="123"/>
      <c r="IN7" s="124"/>
      <c r="IO7" s="122" t="s">
        <v>616</v>
      </c>
      <c r="IP7" s="123"/>
      <c r="IQ7" s="124"/>
      <c r="IR7" s="122" t="s">
        <v>358</v>
      </c>
      <c r="IS7" s="123"/>
      <c r="IT7" s="124"/>
    </row>
    <row r="8" spans="1:254" ht="169.5" customHeight="1" thickBot="1">
      <c r="A8" s="133"/>
      <c r="B8" s="133"/>
      <c r="C8" s="39" t="s">
        <v>383</v>
      </c>
      <c r="D8" s="39" t="s">
        <v>460</v>
      </c>
      <c r="E8" s="39" t="s">
        <v>461</v>
      </c>
      <c r="F8" s="39" t="s">
        <v>215</v>
      </c>
      <c r="G8" s="39" t="s">
        <v>216</v>
      </c>
      <c r="H8" s="39" t="s">
        <v>217</v>
      </c>
      <c r="I8" s="39" t="s">
        <v>464</v>
      </c>
      <c r="J8" s="39" t="s">
        <v>465</v>
      </c>
      <c r="K8" s="39" t="s">
        <v>466</v>
      </c>
      <c r="L8" s="39" t="s">
        <v>161</v>
      </c>
      <c r="M8" s="39" t="s">
        <v>218</v>
      </c>
      <c r="N8" s="39" t="s">
        <v>219</v>
      </c>
      <c r="O8" s="39" t="s">
        <v>206</v>
      </c>
      <c r="P8" s="39" t="s">
        <v>220</v>
      </c>
      <c r="Q8" s="39" t="s">
        <v>221</v>
      </c>
      <c r="R8" s="39" t="s">
        <v>113</v>
      </c>
      <c r="S8" s="39" t="s">
        <v>164</v>
      </c>
      <c r="T8" s="39" t="s">
        <v>160</v>
      </c>
      <c r="U8" s="39" t="s">
        <v>222</v>
      </c>
      <c r="V8" s="39" t="s">
        <v>223</v>
      </c>
      <c r="W8" s="59" t="s">
        <v>470</v>
      </c>
      <c r="X8" s="39" t="s">
        <v>134</v>
      </c>
      <c r="Y8" s="39" t="s">
        <v>224</v>
      </c>
      <c r="Z8" s="39" t="s">
        <v>204</v>
      </c>
      <c r="AA8" s="39" t="s">
        <v>471</v>
      </c>
      <c r="AB8" s="39" t="s">
        <v>472</v>
      </c>
      <c r="AC8" s="39" t="s">
        <v>473</v>
      </c>
      <c r="AD8" s="39" t="s">
        <v>152</v>
      </c>
      <c r="AE8" s="39" t="s">
        <v>209</v>
      </c>
      <c r="AF8" s="39" t="s">
        <v>123</v>
      </c>
      <c r="AG8" s="39" t="s">
        <v>477</v>
      </c>
      <c r="AH8" s="39" t="s">
        <v>478</v>
      </c>
      <c r="AI8" s="39" t="s">
        <v>479</v>
      </c>
      <c r="AJ8" s="39" t="s">
        <v>230</v>
      </c>
      <c r="AK8" s="39" t="s">
        <v>481</v>
      </c>
      <c r="AL8" s="39" t="s">
        <v>231</v>
      </c>
      <c r="AM8" s="39" t="s">
        <v>227</v>
      </c>
      <c r="AN8" s="39" t="s">
        <v>228</v>
      </c>
      <c r="AO8" s="39" t="s">
        <v>229</v>
      </c>
      <c r="AP8" s="39" t="s">
        <v>232</v>
      </c>
      <c r="AQ8" s="39" t="s">
        <v>233</v>
      </c>
      <c r="AR8" s="50" t="s">
        <v>234</v>
      </c>
      <c r="AS8" s="42" t="s">
        <v>142</v>
      </c>
      <c r="AT8" s="42" t="s">
        <v>202</v>
      </c>
      <c r="AU8" s="42" t="s">
        <v>144</v>
      </c>
      <c r="AV8" s="42" t="s">
        <v>235</v>
      </c>
      <c r="AW8" s="42" t="s">
        <v>236</v>
      </c>
      <c r="AX8" s="42" t="s">
        <v>237</v>
      </c>
      <c r="AY8" s="42" t="s">
        <v>239</v>
      </c>
      <c r="AZ8" s="42" t="s">
        <v>240</v>
      </c>
      <c r="BA8" s="42" t="s">
        <v>241</v>
      </c>
      <c r="BB8" s="42" t="s">
        <v>242</v>
      </c>
      <c r="BC8" s="42" t="s">
        <v>243</v>
      </c>
      <c r="BD8" s="42" t="s">
        <v>244</v>
      </c>
      <c r="BE8" s="42" t="s">
        <v>626</v>
      </c>
      <c r="BF8" s="42" t="s">
        <v>245</v>
      </c>
      <c r="BG8" s="42" t="s">
        <v>246</v>
      </c>
      <c r="BH8" s="42" t="s">
        <v>247</v>
      </c>
      <c r="BI8" s="42" t="s">
        <v>248</v>
      </c>
      <c r="BJ8" s="42" t="s">
        <v>249</v>
      </c>
      <c r="BK8" s="42" t="s">
        <v>495</v>
      </c>
      <c r="BL8" s="42" t="s">
        <v>496</v>
      </c>
      <c r="BM8" s="42" t="s">
        <v>497</v>
      </c>
      <c r="BN8" s="50" t="s">
        <v>250</v>
      </c>
      <c r="BO8" s="39" t="s">
        <v>251</v>
      </c>
      <c r="BP8" s="39" t="s">
        <v>252</v>
      </c>
      <c r="BQ8" s="39" t="s">
        <v>491</v>
      </c>
      <c r="BR8" s="39" t="s">
        <v>492</v>
      </c>
      <c r="BS8" s="39" t="s">
        <v>493</v>
      </c>
      <c r="BT8" s="39" t="s">
        <v>254</v>
      </c>
      <c r="BU8" s="39" t="s">
        <v>498</v>
      </c>
      <c r="BV8" s="39" t="s">
        <v>255</v>
      </c>
      <c r="BW8" s="39" t="s">
        <v>211</v>
      </c>
      <c r="BX8" s="39" t="s">
        <v>500</v>
      </c>
      <c r="BY8" s="39" t="s">
        <v>212</v>
      </c>
      <c r="BZ8" s="39" t="s">
        <v>257</v>
      </c>
      <c r="CA8" s="39" t="s">
        <v>258</v>
      </c>
      <c r="CB8" s="39" t="s">
        <v>501</v>
      </c>
      <c r="CC8" s="39" t="s">
        <v>259</v>
      </c>
      <c r="CD8" s="39" t="s">
        <v>260</v>
      </c>
      <c r="CE8" s="39" t="s">
        <v>261</v>
      </c>
      <c r="CF8" s="39" t="s">
        <v>503</v>
      </c>
      <c r="CG8" s="39" t="s">
        <v>504</v>
      </c>
      <c r="CH8" s="39" t="s">
        <v>505</v>
      </c>
      <c r="CI8" s="39" t="s">
        <v>120</v>
      </c>
      <c r="CJ8" s="39" t="s">
        <v>262</v>
      </c>
      <c r="CK8" s="39" t="s">
        <v>263</v>
      </c>
      <c r="CL8" s="39" t="s">
        <v>627</v>
      </c>
      <c r="CM8" s="39" t="s">
        <v>274</v>
      </c>
      <c r="CN8" s="39" t="s">
        <v>275</v>
      </c>
      <c r="CO8" s="39" t="s">
        <v>205</v>
      </c>
      <c r="CP8" s="39" t="s">
        <v>264</v>
      </c>
      <c r="CQ8" s="39" t="s">
        <v>265</v>
      </c>
      <c r="CR8" s="39" t="s">
        <v>266</v>
      </c>
      <c r="CS8" s="39" t="s">
        <v>267</v>
      </c>
      <c r="CT8" s="39" t="s">
        <v>268</v>
      </c>
      <c r="CU8" s="39" t="s">
        <v>226</v>
      </c>
      <c r="CV8" s="39" t="s">
        <v>270</v>
      </c>
      <c r="CW8" s="39" t="s">
        <v>271</v>
      </c>
      <c r="CX8" s="39" t="s">
        <v>272</v>
      </c>
      <c r="CY8" s="39" t="s">
        <v>273</v>
      </c>
      <c r="CZ8" s="59" t="s">
        <v>512</v>
      </c>
      <c r="DA8" s="39" t="s">
        <v>513</v>
      </c>
      <c r="DB8" s="39" t="s">
        <v>514</v>
      </c>
      <c r="DC8" s="50" t="s">
        <v>515</v>
      </c>
      <c r="DD8" s="50" t="s">
        <v>276</v>
      </c>
      <c r="DE8" s="39" t="s">
        <v>277</v>
      </c>
      <c r="DF8" s="39" t="s">
        <v>278</v>
      </c>
      <c r="DG8" s="39" t="s">
        <v>518</v>
      </c>
      <c r="DH8" s="39" t="s">
        <v>519</v>
      </c>
      <c r="DI8" s="39" t="s">
        <v>520</v>
      </c>
      <c r="DJ8" s="39" t="s">
        <v>279</v>
      </c>
      <c r="DK8" s="39" t="s">
        <v>280</v>
      </c>
      <c r="DL8" s="39" t="s">
        <v>281</v>
      </c>
      <c r="DM8" s="39" t="s">
        <v>282</v>
      </c>
      <c r="DN8" s="39" t="s">
        <v>283</v>
      </c>
      <c r="DO8" s="39" t="s">
        <v>284</v>
      </c>
      <c r="DP8" s="39" t="s">
        <v>285</v>
      </c>
      <c r="DQ8" s="39" t="s">
        <v>286</v>
      </c>
      <c r="DR8" s="39" t="s">
        <v>522</v>
      </c>
      <c r="DS8" s="39" t="s">
        <v>524</v>
      </c>
      <c r="DT8" s="39" t="s">
        <v>525</v>
      </c>
      <c r="DU8" s="39" t="s">
        <v>526</v>
      </c>
      <c r="DV8" s="39" t="s">
        <v>259</v>
      </c>
      <c r="DW8" s="39" t="s">
        <v>527</v>
      </c>
      <c r="DX8" s="50" t="s">
        <v>287</v>
      </c>
      <c r="DY8" s="59" t="s">
        <v>288</v>
      </c>
      <c r="DZ8" s="39" t="s">
        <v>289</v>
      </c>
      <c r="EA8" s="39" t="s">
        <v>290</v>
      </c>
      <c r="EB8" s="39" t="s">
        <v>291</v>
      </c>
      <c r="EC8" s="39" t="s">
        <v>292</v>
      </c>
      <c r="ED8" s="39" t="s">
        <v>293</v>
      </c>
      <c r="EE8" s="39" t="s">
        <v>628</v>
      </c>
      <c r="EF8" s="39" t="s">
        <v>530</v>
      </c>
      <c r="EG8" s="39" t="s">
        <v>531</v>
      </c>
      <c r="EH8" s="39" t="s">
        <v>295</v>
      </c>
      <c r="EI8" s="39" t="s">
        <v>296</v>
      </c>
      <c r="EJ8" s="39" t="s">
        <v>297</v>
      </c>
      <c r="EK8" s="39" t="s">
        <v>298</v>
      </c>
      <c r="EL8" s="39" t="s">
        <v>533</v>
      </c>
      <c r="EM8" s="39" t="s">
        <v>534</v>
      </c>
      <c r="EN8" s="39" t="s">
        <v>300</v>
      </c>
      <c r="EO8" s="39" t="s">
        <v>301</v>
      </c>
      <c r="EP8" s="39" t="s">
        <v>302</v>
      </c>
      <c r="EQ8" s="39" t="s">
        <v>303</v>
      </c>
      <c r="ER8" s="39" t="s">
        <v>304</v>
      </c>
      <c r="ES8" s="39" t="s">
        <v>305</v>
      </c>
      <c r="ET8" s="39" t="s">
        <v>306</v>
      </c>
      <c r="EU8" s="39" t="s">
        <v>307</v>
      </c>
      <c r="EV8" s="39" t="s">
        <v>308</v>
      </c>
      <c r="EW8" s="39" t="s">
        <v>629</v>
      </c>
      <c r="EX8" s="39" t="s">
        <v>309</v>
      </c>
      <c r="EY8" s="39" t="s">
        <v>310</v>
      </c>
      <c r="EZ8" s="39" t="s">
        <v>311</v>
      </c>
      <c r="FA8" s="39" t="s">
        <v>312</v>
      </c>
      <c r="FB8" s="39" t="s">
        <v>539</v>
      </c>
      <c r="FC8" s="39" t="s">
        <v>541</v>
      </c>
      <c r="FD8" s="39" t="s">
        <v>542</v>
      </c>
      <c r="FE8" s="39" t="s">
        <v>543</v>
      </c>
      <c r="FF8" s="39" t="s">
        <v>313</v>
      </c>
      <c r="FG8" s="39" t="s">
        <v>548</v>
      </c>
      <c r="FH8" s="39" t="s">
        <v>314</v>
      </c>
      <c r="FI8" s="39" t="s">
        <v>113</v>
      </c>
      <c r="FJ8" s="39" t="s">
        <v>164</v>
      </c>
      <c r="FK8" s="39" t="s">
        <v>160</v>
      </c>
      <c r="FL8" s="39" t="s">
        <v>315</v>
      </c>
      <c r="FM8" s="39" t="s">
        <v>316</v>
      </c>
      <c r="FN8" s="39" t="s">
        <v>546</v>
      </c>
      <c r="FO8" s="39" t="s">
        <v>549</v>
      </c>
      <c r="FP8" s="39" t="s">
        <v>550</v>
      </c>
      <c r="FQ8" s="39" t="s">
        <v>551</v>
      </c>
      <c r="FR8" s="39" t="s">
        <v>318</v>
      </c>
      <c r="FS8" s="39" t="s">
        <v>319</v>
      </c>
      <c r="FT8" s="39" t="s">
        <v>553</v>
      </c>
      <c r="FU8" s="39" t="s">
        <v>320</v>
      </c>
      <c r="FV8" s="39" t="s">
        <v>321</v>
      </c>
      <c r="FW8" s="39" t="s">
        <v>555</v>
      </c>
      <c r="FX8" s="39" t="s">
        <v>624</v>
      </c>
      <c r="FY8" s="39" t="s">
        <v>323</v>
      </c>
      <c r="FZ8" s="39" t="s">
        <v>324</v>
      </c>
      <c r="GA8" s="39" t="s">
        <v>325</v>
      </c>
      <c r="GB8" s="39" t="s">
        <v>326</v>
      </c>
      <c r="GC8" s="39" t="s">
        <v>557</v>
      </c>
      <c r="GD8" s="39" t="s">
        <v>559</v>
      </c>
      <c r="GE8" s="39" t="s">
        <v>560</v>
      </c>
      <c r="GF8" s="39" t="s">
        <v>561</v>
      </c>
      <c r="GG8" s="39" t="s">
        <v>327</v>
      </c>
      <c r="GH8" s="39" t="s">
        <v>328</v>
      </c>
      <c r="GI8" s="39" t="s">
        <v>329</v>
      </c>
      <c r="GJ8" s="39" t="s">
        <v>564</v>
      </c>
      <c r="GK8" s="39" t="s">
        <v>565</v>
      </c>
      <c r="GL8" s="39" t="s">
        <v>566</v>
      </c>
      <c r="GM8" s="39" t="s">
        <v>330</v>
      </c>
      <c r="GN8" s="39" t="s">
        <v>331</v>
      </c>
      <c r="GO8" s="39" t="s">
        <v>332</v>
      </c>
      <c r="GP8" s="39" t="s">
        <v>571</v>
      </c>
      <c r="GQ8" s="39" t="s">
        <v>572</v>
      </c>
      <c r="GR8" s="39" t="s">
        <v>573</v>
      </c>
      <c r="GS8" s="39" t="s">
        <v>630</v>
      </c>
      <c r="GT8" s="39" t="s">
        <v>333</v>
      </c>
      <c r="GU8" s="39" t="s">
        <v>334</v>
      </c>
      <c r="GV8" s="39" t="s">
        <v>577</v>
      </c>
      <c r="GW8" s="39" t="s">
        <v>578</v>
      </c>
      <c r="GX8" s="39" t="s">
        <v>579</v>
      </c>
      <c r="GY8" s="39" t="s">
        <v>582</v>
      </c>
      <c r="GZ8" s="39" t="s">
        <v>583</v>
      </c>
      <c r="HA8" s="39" t="s">
        <v>584</v>
      </c>
      <c r="HB8" s="39" t="s">
        <v>336</v>
      </c>
      <c r="HC8" s="39" t="s">
        <v>337</v>
      </c>
      <c r="HD8" s="50" t="s">
        <v>338</v>
      </c>
      <c r="HE8" s="39" t="s">
        <v>340</v>
      </c>
      <c r="HF8" s="39" t="s">
        <v>341</v>
      </c>
      <c r="HG8" s="39" t="s">
        <v>342</v>
      </c>
      <c r="HH8" s="39" t="s">
        <v>589</v>
      </c>
      <c r="HI8" s="39" t="s">
        <v>590</v>
      </c>
      <c r="HJ8" s="39" t="s">
        <v>591</v>
      </c>
      <c r="HK8" s="39" t="s">
        <v>343</v>
      </c>
      <c r="HL8" s="39" t="s">
        <v>344</v>
      </c>
      <c r="HM8" s="39" t="s">
        <v>345</v>
      </c>
      <c r="HN8" s="39" t="s">
        <v>346</v>
      </c>
      <c r="HO8" s="39" t="s">
        <v>596</v>
      </c>
      <c r="HP8" s="39" t="s">
        <v>347</v>
      </c>
      <c r="HQ8" s="39" t="s">
        <v>349</v>
      </c>
      <c r="HR8" s="39" t="s">
        <v>350</v>
      </c>
      <c r="HS8" s="39" t="s">
        <v>351</v>
      </c>
      <c r="HT8" s="39" t="s">
        <v>599</v>
      </c>
      <c r="HU8" s="39" t="s">
        <v>600</v>
      </c>
      <c r="HV8" s="39" t="s">
        <v>601</v>
      </c>
      <c r="HW8" s="39" t="s">
        <v>214</v>
      </c>
      <c r="HX8" s="39" t="s">
        <v>352</v>
      </c>
      <c r="HY8" s="39" t="s">
        <v>353</v>
      </c>
      <c r="HZ8" s="50" t="s">
        <v>604</v>
      </c>
      <c r="IA8" s="39" t="s">
        <v>605</v>
      </c>
      <c r="IB8" s="39" t="s">
        <v>606</v>
      </c>
      <c r="IC8" s="39" t="s">
        <v>608</v>
      </c>
      <c r="ID8" s="39" t="s">
        <v>609</v>
      </c>
      <c r="IE8" s="39" t="s">
        <v>610</v>
      </c>
      <c r="IF8" s="39" t="s">
        <v>354</v>
      </c>
      <c r="IG8" s="39" t="s">
        <v>355</v>
      </c>
      <c r="IH8" s="39" t="s">
        <v>356</v>
      </c>
      <c r="II8" s="39" t="s">
        <v>156</v>
      </c>
      <c r="IJ8" s="39" t="s">
        <v>357</v>
      </c>
      <c r="IK8" s="39" t="s">
        <v>163</v>
      </c>
      <c r="IL8" s="39" t="s">
        <v>613</v>
      </c>
      <c r="IM8" s="39" t="s">
        <v>614</v>
      </c>
      <c r="IN8" s="39" t="s">
        <v>615</v>
      </c>
      <c r="IO8" s="39" t="s">
        <v>617</v>
      </c>
      <c r="IP8" s="39" t="s">
        <v>618</v>
      </c>
      <c r="IQ8" s="39" t="s">
        <v>619</v>
      </c>
      <c r="IR8" s="39" t="s">
        <v>359</v>
      </c>
      <c r="IS8" s="39" t="s">
        <v>360</v>
      </c>
      <c r="IT8" s="39" t="s">
        <v>361</v>
      </c>
    </row>
    <row r="9" spans="1:254" ht="15.75" thickBot="1">
      <c r="A9" s="31">
        <v>1</v>
      </c>
      <c r="B9" s="54" t="s">
        <v>637</v>
      </c>
      <c r="C9" s="31">
        <v>1</v>
      </c>
      <c r="D9" s="31"/>
      <c r="E9" s="31"/>
      <c r="F9" s="31">
        <v>1</v>
      </c>
      <c r="G9" s="31"/>
      <c r="H9" s="31"/>
      <c r="I9" s="31">
        <v>1</v>
      </c>
      <c r="J9" s="31"/>
      <c r="K9" s="31"/>
      <c r="L9" s="31">
        <v>1</v>
      </c>
      <c r="M9" s="31"/>
      <c r="N9" s="31"/>
      <c r="O9" s="31">
        <v>1</v>
      </c>
      <c r="P9" s="31"/>
      <c r="Q9" s="31"/>
      <c r="R9" s="31">
        <v>1</v>
      </c>
      <c r="S9" s="31"/>
      <c r="T9" s="31"/>
      <c r="U9" s="31">
        <v>1</v>
      </c>
      <c r="V9" s="31"/>
      <c r="W9" s="60"/>
      <c r="X9" s="48">
        <v>1</v>
      </c>
      <c r="Y9" s="31"/>
      <c r="Z9" s="31"/>
      <c r="AA9" s="48"/>
      <c r="AB9" s="31">
        <v>1</v>
      </c>
      <c r="AC9" s="31"/>
      <c r="AD9" s="48"/>
      <c r="AE9" s="31">
        <v>1</v>
      </c>
      <c r="AF9" s="31"/>
      <c r="AG9" s="48"/>
      <c r="AH9" s="31">
        <v>1</v>
      </c>
      <c r="AI9" s="31"/>
      <c r="AJ9" s="48"/>
      <c r="AK9" s="31">
        <v>1</v>
      </c>
      <c r="AL9" s="31"/>
      <c r="AM9" s="48"/>
      <c r="AN9" s="31">
        <v>1</v>
      </c>
      <c r="AO9" s="31"/>
      <c r="AP9" s="48"/>
      <c r="AQ9" s="31">
        <v>1</v>
      </c>
      <c r="AR9" s="48"/>
      <c r="AS9" s="48"/>
      <c r="AT9" s="31"/>
      <c r="AU9" s="31">
        <v>1</v>
      </c>
      <c r="AV9" s="48"/>
      <c r="AW9" s="31"/>
      <c r="AX9" s="31">
        <v>1</v>
      </c>
      <c r="AY9" s="48"/>
      <c r="AZ9" s="31"/>
      <c r="BA9" s="31">
        <v>1</v>
      </c>
      <c r="BB9" s="48"/>
      <c r="BC9" s="31"/>
      <c r="BD9" s="31">
        <v>1</v>
      </c>
      <c r="BE9" s="48"/>
      <c r="BF9" s="31"/>
      <c r="BG9" s="31">
        <v>1</v>
      </c>
      <c r="BH9" s="48"/>
      <c r="BI9" s="31"/>
      <c r="BJ9" s="31">
        <v>1</v>
      </c>
      <c r="BK9" s="48"/>
      <c r="BL9" s="31"/>
      <c r="BM9" s="48">
        <v>1</v>
      </c>
      <c r="BN9" s="48"/>
      <c r="BO9" s="31"/>
      <c r="BP9" s="31">
        <v>1</v>
      </c>
      <c r="BQ9" s="48"/>
      <c r="BR9" s="31"/>
      <c r="BS9" s="31">
        <v>1</v>
      </c>
      <c r="BT9" s="48"/>
      <c r="BU9" s="31">
        <v>1</v>
      </c>
      <c r="BV9" s="31"/>
      <c r="BW9" s="48"/>
      <c r="BX9" s="31"/>
      <c r="BY9" s="31">
        <v>1</v>
      </c>
      <c r="BZ9" s="48"/>
      <c r="CA9" s="31">
        <v>1</v>
      </c>
      <c r="CB9" s="31"/>
      <c r="CC9" s="48"/>
      <c r="CD9" s="31">
        <v>1</v>
      </c>
      <c r="CE9" s="31"/>
      <c r="CF9" s="48"/>
      <c r="CG9" s="31">
        <v>1</v>
      </c>
      <c r="CH9" s="31"/>
      <c r="CI9" s="48"/>
      <c r="CJ9" s="31">
        <v>1</v>
      </c>
      <c r="CK9" s="31"/>
      <c r="CL9" s="48"/>
      <c r="CM9" s="31">
        <v>1</v>
      </c>
      <c r="CN9" s="31"/>
      <c r="CO9" s="48"/>
      <c r="CP9" s="31">
        <v>1</v>
      </c>
      <c r="CQ9" s="31"/>
      <c r="CR9" s="48"/>
      <c r="CS9" s="31">
        <v>1</v>
      </c>
      <c r="CT9" s="31"/>
      <c r="CU9" s="48"/>
      <c r="CV9" s="31">
        <v>1</v>
      </c>
      <c r="CW9" s="31"/>
      <c r="CX9" s="48"/>
      <c r="CY9" s="31">
        <v>1</v>
      </c>
      <c r="CZ9" s="60"/>
      <c r="DA9" s="48">
        <v>1</v>
      </c>
      <c r="DB9" s="31"/>
      <c r="DC9" s="48"/>
      <c r="DD9" s="48">
        <v>1</v>
      </c>
      <c r="DE9" s="31"/>
      <c r="DF9" s="48"/>
      <c r="DG9" s="48"/>
      <c r="DH9" s="31">
        <v>1</v>
      </c>
      <c r="DI9" s="48"/>
      <c r="DJ9" s="48"/>
      <c r="DK9" s="31"/>
      <c r="DL9" s="48">
        <v>1</v>
      </c>
      <c r="DM9" s="48"/>
      <c r="DN9" s="31">
        <v>1</v>
      </c>
      <c r="DO9" s="48"/>
      <c r="DP9" s="48">
        <v>1</v>
      </c>
      <c r="DQ9" s="31"/>
      <c r="DR9" s="48"/>
      <c r="DS9" s="48">
        <v>1</v>
      </c>
      <c r="DT9" s="31"/>
      <c r="DU9" s="48"/>
      <c r="DV9" s="48">
        <v>1</v>
      </c>
      <c r="DW9" s="31"/>
      <c r="DX9" s="48"/>
      <c r="DY9" s="60"/>
      <c r="DZ9" s="31">
        <v>1</v>
      </c>
      <c r="EA9" s="31"/>
      <c r="EB9" s="48"/>
      <c r="EC9" s="31">
        <v>1</v>
      </c>
      <c r="ED9" s="31"/>
      <c r="EE9" s="48"/>
      <c r="EF9" s="31">
        <v>1</v>
      </c>
      <c r="EG9" s="31"/>
      <c r="EH9" s="48"/>
      <c r="EI9" s="31">
        <v>1</v>
      </c>
      <c r="EJ9" s="31"/>
      <c r="EK9" s="48"/>
      <c r="EL9" s="31">
        <v>1</v>
      </c>
      <c r="EM9" s="31"/>
      <c r="EN9" s="48"/>
      <c r="EO9" s="31">
        <v>1</v>
      </c>
      <c r="EP9" s="31"/>
      <c r="EQ9" s="48"/>
      <c r="ER9" s="31">
        <v>1</v>
      </c>
      <c r="ES9" s="31"/>
      <c r="ET9" s="48"/>
      <c r="EU9" s="31">
        <v>1</v>
      </c>
      <c r="EV9" s="31"/>
      <c r="EW9" s="48"/>
      <c r="EX9" s="31">
        <v>1</v>
      </c>
      <c r="EY9" s="31"/>
      <c r="EZ9" s="48"/>
      <c r="FA9" s="31">
        <v>1</v>
      </c>
      <c r="FB9" s="31"/>
      <c r="FC9" s="48"/>
      <c r="FD9" s="31">
        <v>1</v>
      </c>
      <c r="FE9" s="31"/>
      <c r="FF9" s="48"/>
      <c r="FG9" s="31">
        <v>1</v>
      </c>
      <c r="FH9" s="31"/>
      <c r="FI9" s="48"/>
      <c r="FJ9" s="31">
        <v>1</v>
      </c>
      <c r="FK9" s="31"/>
      <c r="FL9" s="48"/>
      <c r="FM9" s="31">
        <v>1</v>
      </c>
      <c r="FN9" s="31"/>
      <c r="FO9" s="48"/>
      <c r="FP9" s="31">
        <v>1</v>
      </c>
      <c r="FQ9" s="31"/>
      <c r="FR9" s="48"/>
      <c r="FS9" s="31">
        <v>1</v>
      </c>
      <c r="FT9" s="31"/>
      <c r="FU9" s="48"/>
      <c r="FV9" s="31">
        <v>1</v>
      </c>
      <c r="FW9" s="31"/>
      <c r="FX9" s="48"/>
      <c r="FY9" s="31">
        <v>1</v>
      </c>
      <c r="FZ9" s="31"/>
      <c r="GA9" s="48"/>
      <c r="GB9" s="31">
        <v>1</v>
      </c>
      <c r="GC9" s="31"/>
      <c r="GD9" s="48"/>
      <c r="GE9" s="31">
        <v>1</v>
      </c>
      <c r="GF9" s="31"/>
      <c r="GG9" s="48"/>
      <c r="GH9" s="31">
        <v>1</v>
      </c>
      <c r="GI9" s="31"/>
      <c r="GJ9" s="48"/>
      <c r="GK9" s="31">
        <v>1</v>
      </c>
      <c r="GL9" s="31"/>
      <c r="GM9" s="48"/>
      <c r="GN9" s="31">
        <v>1</v>
      </c>
      <c r="GO9" s="31"/>
      <c r="GP9" s="48"/>
      <c r="GQ9" s="31">
        <v>1</v>
      </c>
      <c r="GR9" s="31"/>
      <c r="GS9" s="48"/>
      <c r="GT9" s="31">
        <v>1</v>
      </c>
      <c r="GU9" s="31"/>
      <c r="GV9" s="48"/>
      <c r="GW9" s="31">
        <v>1</v>
      </c>
      <c r="GX9" s="31"/>
      <c r="GY9" s="48"/>
      <c r="GZ9" s="31">
        <v>1</v>
      </c>
      <c r="HA9" s="31"/>
      <c r="HB9" s="48"/>
      <c r="HC9" s="31">
        <v>1</v>
      </c>
      <c r="HD9" s="48"/>
      <c r="HE9" s="48"/>
      <c r="HF9" s="31">
        <v>1</v>
      </c>
      <c r="HG9" s="31"/>
      <c r="HH9" s="48"/>
      <c r="HI9" s="31">
        <v>1</v>
      </c>
      <c r="HJ9" s="31"/>
      <c r="HK9" s="48"/>
      <c r="HL9" s="31">
        <v>1</v>
      </c>
      <c r="HM9" s="31"/>
      <c r="HN9" s="48"/>
      <c r="HO9" s="31">
        <v>1</v>
      </c>
      <c r="HP9" s="31"/>
      <c r="HQ9" s="48"/>
      <c r="HR9" s="31">
        <v>1</v>
      </c>
      <c r="HS9" s="31"/>
      <c r="HT9" s="48"/>
      <c r="HU9" s="31">
        <v>1</v>
      </c>
      <c r="HV9" s="31"/>
      <c r="HW9" s="48"/>
      <c r="HX9" s="31">
        <v>1</v>
      </c>
      <c r="HY9" s="31"/>
      <c r="HZ9" s="48"/>
      <c r="IA9" s="31"/>
      <c r="IB9" s="31">
        <v>1</v>
      </c>
      <c r="IC9" s="48"/>
      <c r="ID9" s="31"/>
      <c r="IE9" s="31">
        <v>1</v>
      </c>
      <c r="IF9" s="48"/>
      <c r="IG9" s="31"/>
      <c r="IH9" s="31">
        <v>1</v>
      </c>
      <c r="II9" s="48"/>
      <c r="IJ9" s="31"/>
      <c r="IK9" s="31">
        <v>1</v>
      </c>
      <c r="IL9" s="48"/>
      <c r="IM9" s="31"/>
      <c r="IN9" s="31">
        <v>1</v>
      </c>
      <c r="IO9" s="48"/>
      <c r="IP9" s="31"/>
      <c r="IQ9" s="31">
        <v>1</v>
      </c>
      <c r="IR9" s="48"/>
      <c r="IS9" s="31"/>
      <c r="IT9" s="31">
        <v>1</v>
      </c>
    </row>
    <row r="10" spans="1:254" ht="15.75" thickBot="1">
      <c r="A10" s="31">
        <v>2</v>
      </c>
      <c r="B10" s="55" t="s">
        <v>638</v>
      </c>
      <c r="C10" s="31">
        <v>1</v>
      </c>
      <c r="D10" s="31"/>
      <c r="E10" s="31"/>
      <c r="F10" s="31">
        <v>1</v>
      </c>
      <c r="G10" s="31"/>
      <c r="H10" s="31"/>
      <c r="I10" s="31">
        <v>1</v>
      </c>
      <c r="J10" s="31"/>
      <c r="K10" s="31"/>
      <c r="L10" s="31">
        <v>1</v>
      </c>
      <c r="M10" s="31"/>
      <c r="N10" s="31"/>
      <c r="O10" s="31">
        <v>1</v>
      </c>
      <c r="P10" s="31"/>
      <c r="Q10" s="31"/>
      <c r="R10" s="31">
        <v>1</v>
      </c>
      <c r="S10" s="31"/>
      <c r="T10" s="31"/>
      <c r="U10" s="31">
        <v>1</v>
      </c>
      <c r="V10" s="31"/>
      <c r="W10" s="60"/>
      <c r="X10" s="48"/>
      <c r="Y10" s="31">
        <v>1</v>
      </c>
      <c r="Z10" s="31"/>
      <c r="AA10" s="48"/>
      <c r="AB10" s="31">
        <v>1</v>
      </c>
      <c r="AC10" s="31"/>
      <c r="AD10" s="48"/>
      <c r="AE10" s="31">
        <v>1</v>
      </c>
      <c r="AF10" s="31"/>
      <c r="AG10" s="48"/>
      <c r="AH10" s="31">
        <v>1</v>
      </c>
      <c r="AI10" s="31"/>
      <c r="AJ10" s="48"/>
      <c r="AK10" s="31">
        <v>1</v>
      </c>
      <c r="AL10" s="31"/>
      <c r="AM10" s="48"/>
      <c r="AN10" s="31">
        <v>1</v>
      </c>
      <c r="AO10" s="31"/>
      <c r="AP10" s="48"/>
      <c r="AQ10" s="31">
        <v>1</v>
      </c>
      <c r="AR10" s="48"/>
      <c r="AS10" s="48">
        <v>1</v>
      </c>
      <c r="AT10" s="31"/>
      <c r="AU10" s="31"/>
      <c r="AV10" s="48">
        <v>1</v>
      </c>
      <c r="AW10" s="31"/>
      <c r="AX10" s="31"/>
      <c r="AY10" s="48">
        <v>1</v>
      </c>
      <c r="AZ10" s="31"/>
      <c r="BA10" s="31"/>
      <c r="BB10" s="48">
        <v>1</v>
      </c>
      <c r="BC10" s="31"/>
      <c r="BD10" s="31"/>
      <c r="BE10" s="48">
        <v>1</v>
      </c>
      <c r="BF10" s="31"/>
      <c r="BG10" s="31"/>
      <c r="BH10" s="48">
        <v>1</v>
      </c>
      <c r="BI10" s="31"/>
      <c r="BJ10" s="31"/>
      <c r="BK10" s="48">
        <v>1</v>
      </c>
      <c r="BL10" s="31"/>
      <c r="BM10" s="31"/>
      <c r="BN10" s="48"/>
      <c r="BO10" s="31">
        <v>1</v>
      </c>
      <c r="BP10" s="31"/>
      <c r="BQ10" s="48"/>
      <c r="BR10" s="31">
        <v>1</v>
      </c>
      <c r="BS10" s="31"/>
      <c r="BT10" s="48"/>
      <c r="BU10" s="31">
        <v>1</v>
      </c>
      <c r="BV10" s="31"/>
      <c r="BW10" s="48"/>
      <c r="BX10" s="31">
        <v>1</v>
      </c>
      <c r="BY10" s="31"/>
      <c r="BZ10" s="48"/>
      <c r="CA10" s="31">
        <v>1</v>
      </c>
      <c r="CB10" s="31"/>
      <c r="CC10" s="48"/>
      <c r="CD10" s="31">
        <v>1</v>
      </c>
      <c r="CE10" s="31"/>
      <c r="CF10" s="48"/>
      <c r="CG10" s="31">
        <v>1</v>
      </c>
      <c r="CH10" s="31"/>
      <c r="CI10" s="48"/>
      <c r="CJ10" s="31">
        <v>1</v>
      </c>
      <c r="CK10" s="31"/>
      <c r="CL10" s="48"/>
      <c r="CM10" s="31">
        <v>1</v>
      </c>
      <c r="CN10" s="31"/>
      <c r="CO10" s="48"/>
      <c r="CP10" s="31">
        <v>1</v>
      </c>
      <c r="CQ10" s="31"/>
      <c r="CR10" s="48"/>
      <c r="CS10" s="31">
        <v>1</v>
      </c>
      <c r="CT10" s="31"/>
      <c r="CU10" s="48"/>
      <c r="CV10" s="31">
        <v>1</v>
      </c>
      <c r="CW10" s="31"/>
      <c r="CX10" s="48"/>
      <c r="CY10" s="31">
        <v>1</v>
      </c>
      <c r="CZ10" s="60"/>
      <c r="DA10" s="48">
        <v>1</v>
      </c>
      <c r="DB10" s="31"/>
      <c r="DC10" s="48"/>
      <c r="DD10" s="48">
        <v>1</v>
      </c>
      <c r="DE10" s="31"/>
      <c r="DF10" s="48"/>
      <c r="DG10" s="48">
        <v>1</v>
      </c>
      <c r="DH10" s="31"/>
      <c r="DI10" s="48"/>
      <c r="DJ10" s="48">
        <v>1</v>
      </c>
      <c r="DK10" s="31"/>
      <c r="DL10" s="48"/>
      <c r="DM10" s="48">
        <v>1</v>
      </c>
      <c r="DN10" s="31"/>
      <c r="DO10" s="48"/>
      <c r="DP10" s="48">
        <v>1</v>
      </c>
      <c r="DQ10" s="31"/>
      <c r="DR10" s="48"/>
      <c r="DS10" s="48">
        <v>1</v>
      </c>
      <c r="DT10" s="31"/>
      <c r="DU10" s="48"/>
      <c r="DV10" s="48">
        <v>1</v>
      </c>
      <c r="DW10" s="31"/>
      <c r="DX10" s="48"/>
      <c r="DY10" s="60">
        <v>1</v>
      </c>
      <c r="DZ10" s="31"/>
      <c r="EA10" s="31"/>
      <c r="EB10" s="48">
        <v>1</v>
      </c>
      <c r="EC10" s="31"/>
      <c r="ED10" s="31"/>
      <c r="EE10" s="48">
        <v>1</v>
      </c>
      <c r="EF10" s="31"/>
      <c r="EG10" s="31"/>
      <c r="EH10" s="48">
        <v>1</v>
      </c>
      <c r="EI10" s="31"/>
      <c r="EJ10" s="31"/>
      <c r="EK10" s="48">
        <v>1</v>
      </c>
      <c r="EL10" s="31"/>
      <c r="EM10" s="31"/>
      <c r="EN10" s="48">
        <v>1</v>
      </c>
      <c r="EO10" s="31"/>
      <c r="EP10" s="31"/>
      <c r="EQ10" s="48">
        <v>1</v>
      </c>
      <c r="ER10" s="31"/>
      <c r="ES10" s="31"/>
      <c r="ET10" s="48">
        <v>1</v>
      </c>
      <c r="EU10" s="31"/>
      <c r="EV10" s="31"/>
      <c r="EW10" s="48">
        <v>1</v>
      </c>
      <c r="EX10" s="31"/>
      <c r="EY10" s="31"/>
      <c r="EZ10" s="48">
        <v>1</v>
      </c>
      <c r="FA10" s="31"/>
      <c r="FB10" s="31"/>
      <c r="FC10" s="48">
        <v>1</v>
      </c>
      <c r="FD10" s="31"/>
      <c r="FE10" s="31"/>
      <c r="FF10" s="48">
        <v>1</v>
      </c>
      <c r="FG10" s="31"/>
      <c r="FH10" s="31"/>
      <c r="FI10" s="48">
        <v>1</v>
      </c>
      <c r="FJ10" s="31"/>
      <c r="FK10" s="31"/>
      <c r="FL10" s="48">
        <v>1</v>
      </c>
      <c r="FM10" s="31"/>
      <c r="FN10" s="31"/>
      <c r="FO10" s="48">
        <v>1</v>
      </c>
      <c r="FP10" s="31"/>
      <c r="FQ10" s="31"/>
      <c r="FR10" s="48">
        <v>1</v>
      </c>
      <c r="FS10" s="31"/>
      <c r="FT10" s="31"/>
      <c r="FU10" s="48">
        <v>1</v>
      </c>
      <c r="FV10" s="31"/>
      <c r="FW10" s="31"/>
      <c r="FX10" s="48">
        <v>1</v>
      </c>
      <c r="FY10" s="31"/>
      <c r="FZ10" s="31"/>
      <c r="GA10" s="48">
        <v>1</v>
      </c>
      <c r="GB10" s="31"/>
      <c r="GC10" s="31"/>
      <c r="GD10" s="48">
        <v>1</v>
      </c>
      <c r="GE10" s="31"/>
      <c r="GF10" s="31"/>
      <c r="GG10" s="48">
        <v>1</v>
      </c>
      <c r="GH10" s="31"/>
      <c r="GI10" s="31"/>
      <c r="GJ10" s="48">
        <v>1</v>
      </c>
      <c r="GK10" s="31"/>
      <c r="GL10" s="31"/>
      <c r="GM10" s="48">
        <v>1</v>
      </c>
      <c r="GN10" s="31"/>
      <c r="GO10" s="31"/>
      <c r="GP10" s="48">
        <v>1</v>
      </c>
      <c r="GQ10" s="31"/>
      <c r="GR10" s="31"/>
      <c r="GS10" s="48">
        <v>1</v>
      </c>
      <c r="GT10" s="31"/>
      <c r="GU10" s="31"/>
      <c r="GV10" s="48">
        <v>1</v>
      </c>
      <c r="GW10" s="31"/>
      <c r="GX10" s="31"/>
      <c r="GY10" s="48">
        <v>1</v>
      </c>
      <c r="GZ10" s="31"/>
      <c r="HA10" s="31"/>
      <c r="HB10" s="48">
        <v>1</v>
      </c>
      <c r="HC10" s="31"/>
      <c r="HD10" s="48"/>
      <c r="HE10" s="48">
        <v>1</v>
      </c>
      <c r="HF10" s="31"/>
      <c r="HG10" s="31"/>
      <c r="HH10" s="48">
        <v>1</v>
      </c>
      <c r="HI10" s="31"/>
      <c r="HJ10" s="31"/>
      <c r="HK10" s="48">
        <v>1</v>
      </c>
      <c r="HL10" s="31"/>
      <c r="HM10" s="31"/>
      <c r="HN10" s="48">
        <v>1</v>
      </c>
      <c r="HO10" s="31"/>
      <c r="HP10" s="31"/>
      <c r="HQ10" s="48">
        <v>1</v>
      </c>
      <c r="HR10" s="31"/>
      <c r="HS10" s="31"/>
      <c r="HT10" s="48">
        <v>1</v>
      </c>
      <c r="HU10" s="31"/>
      <c r="HV10" s="31"/>
      <c r="HW10" s="48">
        <v>1</v>
      </c>
      <c r="HX10" s="31"/>
      <c r="HY10" s="31"/>
      <c r="HZ10" s="48">
        <v>1</v>
      </c>
      <c r="IA10" s="31"/>
      <c r="IB10" s="31"/>
      <c r="IC10" s="48">
        <v>1</v>
      </c>
      <c r="ID10" s="31"/>
      <c r="IE10" s="31"/>
      <c r="IF10" s="48">
        <v>1</v>
      </c>
      <c r="IG10" s="31"/>
      <c r="IH10" s="31"/>
      <c r="II10" s="48">
        <v>1</v>
      </c>
      <c r="IJ10" s="31"/>
      <c r="IK10" s="31"/>
      <c r="IL10" s="48">
        <v>1</v>
      </c>
      <c r="IM10" s="31"/>
      <c r="IN10" s="31"/>
      <c r="IO10" s="48">
        <v>1</v>
      </c>
      <c r="IP10" s="31"/>
      <c r="IQ10" s="31"/>
      <c r="IR10" s="48">
        <v>1</v>
      </c>
      <c r="IS10" s="31"/>
      <c r="IT10" s="31"/>
    </row>
    <row r="11" spans="1:254" ht="15.75" thickBot="1">
      <c r="A11" s="31">
        <v>3</v>
      </c>
      <c r="B11" s="55" t="s">
        <v>639</v>
      </c>
      <c r="C11" s="31">
        <v>1</v>
      </c>
      <c r="D11" s="31"/>
      <c r="E11" s="31"/>
      <c r="F11" s="31">
        <v>1</v>
      </c>
      <c r="G11" s="31"/>
      <c r="H11" s="31"/>
      <c r="I11" s="31">
        <v>1</v>
      </c>
      <c r="J11" s="31"/>
      <c r="K11" s="31"/>
      <c r="L11" s="31">
        <v>1</v>
      </c>
      <c r="M11" s="31"/>
      <c r="N11" s="31"/>
      <c r="O11" s="31">
        <v>1</v>
      </c>
      <c r="P11" s="31"/>
      <c r="Q11" s="31"/>
      <c r="R11" s="31">
        <v>1</v>
      </c>
      <c r="S11" s="31"/>
      <c r="T11" s="31"/>
      <c r="U11" s="31">
        <v>1</v>
      </c>
      <c r="V11" s="31"/>
      <c r="W11" s="60"/>
      <c r="X11" s="48"/>
      <c r="Y11" s="31">
        <v>1</v>
      </c>
      <c r="Z11" s="31"/>
      <c r="AA11" s="48"/>
      <c r="AB11" s="31">
        <v>1</v>
      </c>
      <c r="AC11" s="31"/>
      <c r="AD11" s="48"/>
      <c r="AE11" s="31">
        <v>1</v>
      </c>
      <c r="AF11" s="31"/>
      <c r="AG11" s="48"/>
      <c r="AH11" s="31">
        <v>1</v>
      </c>
      <c r="AI11" s="31"/>
      <c r="AJ11" s="48"/>
      <c r="AK11" s="31">
        <v>1</v>
      </c>
      <c r="AL11" s="31"/>
      <c r="AM11" s="48"/>
      <c r="AN11" s="31">
        <v>1</v>
      </c>
      <c r="AO11" s="31"/>
      <c r="AP11" s="48"/>
      <c r="AQ11" s="31">
        <v>1</v>
      </c>
      <c r="AR11" s="48"/>
      <c r="AS11" s="48"/>
      <c r="AT11" s="31">
        <v>1</v>
      </c>
      <c r="AU11" s="31"/>
      <c r="AV11" s="48"/>
      <c r="AW11" s="31">
        <v>1</v>
      </c>
      <c r="AX11" s="31"/>
      <c r="AY11" s="48"/>
      <c r="AZ11" s="31">
        <v>1</v>
      </c>
      <c r="BA11" s="31"/>
      <c r="BB11" s="48"/>
      <c r="BC11" s="31">
        <v>1</v>
      </c>
      <c r="BD11" s="31"/>
      <c r="BE11" s="48"/>
      <c r="BF11" s="31">
        <v>1</v>
      </c>
      <c r="BG11" s="31"/>
      <c r="BH11" s="48"/>
      <c r="BI11" s="31">
        <v>1</v>
      </c>
      <c r="BJ11" s="31"/>
      <c r="BK11" s="48"/>
      <c r="BL11" s="31">
        <v>1</v>
      </c>
      <c r="BM11" s="48"/>
      <c r="BN11" s="48"/>
      <c r="BO11" s="31">
        <v>1</v>
      </c>
      <c r="BP11" s="31"/>
      <c r="BQ11" s="48"/>
      <c r="BR11" s="31">
        <v>1</v>
      </c>
      <c r="BS11" s="31"/>
      <c r="BT11" s="48"/>
      <c r="BU11" s="31">
        <v>1</v>
      </c>
      <c r="BV11" s="31"/>
      <c r="BW11" s="48"/>
      <c r="BX11" s="31">
        <v>1</v>
      </c>
      <c r="BY11" s="31"/>
      <c r="BZ11" s="48"/>
      <c r="CA11" s="31">
        <v>1</v>
      </c>
      <c r="CB11" s="31"/>
      <c r="CC11" s="48"/>
      <c r="CD11" s="31">
        <v>1</v>
      </c>
      <c r="CE11" s="31"/>
      <c r="CF11" s="48"/>
      <c r="CG11" s="31">
        <v>1</v>
      </c>
      <c r="CH11" s="31"/>
      <c r="CI11" s="48"/>
      <c r="CJ11" s="31">
        <v>1</v>
      </c>
      <c r="CK11" s="31"/>
      <c r="CL11" s="48"/>
      <c r="CM11" s="31">
        <v>1</v>
      </c>
      <c r="CN11" s="31"/>
      <c r="CO11" s="48"/>
      <c r="CP11" s="31">
        <v>1</v>
      </c>
      <c r="CQ11" s="31"/>
      <c r="CR11" s="48"/>
      <c r="CS11" s="31">
        <v>1</v>
      </c>
      <c r="CT11" s="31"/>
      <c r="CU11" s="48"/>
      <c r="CV11" s="31">
        <v>1</v>
      </c>
      <c r="CW11" s="31"/>
      <c r="CX11" s="48"/>
      <c r="CY11" s="31">
        <v>1</v>
      </c>
      <c r="CZ11" s="60"/>
      <c r="DA11" s="48">
        <v>1</v>
      </c>
      <c r="DB11" s="31"/>
      <c r="DC11" s="48"/>
      <c r="DD11" s="48">
        <v>1</v>
      </c>
      <c r="DE11" s="31"/>
      <c r="DF11" s="48"/>
      <c r="DG11" s="48">
        <v>1</v>
      </c>
      <c r="DH11" s="31"/>
      <c r="DI11" s="48"/>
      <c r="DJ11" s="48">
        <v>1</v>
      </c>
      <c r="DK11" s="31"/>
      <c r="DL11" s="48"/>
      <c r="DM11" s="48">
        <v>1</v>
      </c>
      <c r="DN11" s="31"/>
      <c r="DO11" s="48"/>
      <c r="DP11" s="48">
        <v>1</v>
      </c>
      <c r="DQ11" s="31"/>
      <c r="DR11" s="48"/>
      <c r="DS11" s="48">
        <v>1</v>
      </c>
      <c r="DT11" s="31"/>
      <c r="DU11" s="48"/>
      <c r="DV11" s="48"/>
      <c r="DW11" s="31">
        <v>1</v>
      </c>
      <c r="DX11" s="48"/>
      <c r="DY11" s="60"/>
      <c r="DZ11" s="31">
        <v>1</v>
      </c>
      <c r="EA11" s="31"/>
      <c r="EB11" s="48"/>
      <c r="EC11" s="31">
        <v>1</v>
      </c>
      <c r="ED11" s="31"/>
      <c r="EE11" s="48"/>
      <c r="EF11" s="31">
        <v>1</v>
      </c>
      <c r="EG11" s="31"/>
      <c r="EH11" s="48"/>
      <c r="EI11" s="31">
        <v>1</v>
      </c>
      <c r="EJ11" s="31"/>
      <c r="EK11" s="48"/>
      <c r="EL11" s="31">
        <v>1</v>
      </c>
      <c r="EM11" s="31"/>
      <c r="EN11" s="48"/>
      <c r="EO11" s="31">
        <v>1</v>
      </c>
      <c r="EP11" s="31"/>
      <c r="EQ11" s="48"/>
      <c r="ER11" s="31">
        <v>1</v>
      </c>
      <c r="ES11" s="31"/>
      <c r="ET11" s="48"/>
      <c r="EU11" s="31">
        <v>1</v>
      </c>
      <c r="EV11" s="31"/>
      <c r="EW11" s="48"/>
      <c r="EX11" s="31">
        <v>1</v>
      </c>
      <c r="EY11" s="31"/>
      <c r="EZ11" s="48"/>
      <c r="FA11" s="31">
        <v>1</v>
      </c>
      <c r="FB11" s="31"/>
      <c r="FC11" s="48"/>
      <c r="FD11" s="31">
        <v>1</v>
      </c>
      <c r="FE11" s="31"/>
      <c r="FF11" s="48"/>
      <c r="FG11" s="31">
        <v>1</v>
      </c>
      <c r="FH11" s="31"/>
      <c r="FI11" s="48"/>
      <c r="FJ11" s="31">
        <v>1</v>
      </c>
      <c r="FK11" s="31"/>
      <c r="FL11" s="48"/>
      <c r="FM11" s="31">
        <v>1</v>
      </c>
      <c r="FN11" s="31"/>
      <c r="FO11" s="48"/>
      <c r="FP11" s="31">
        <v>1</v>
      </c>
      <c r="FQ11" s="31"/>
      <c r="FR11" s="48"/>
      <c r="FS11" s="31">
        <v>1</v>
      </c>
      <c r="FT11" s="31"/>
      <c r="FU11" s="48"/>
      <c r="FV11" s="31">
        <v>1</v>
      </c>
      <c r="FW11" s="31"/>
      <c r="FX11" s="48"/>
      <c r="FY11" s="31">
        <v>1</v>
      </c>
      <c r="FZ11" s="31"/>
      <c r="GA11" s="48"/>
      <c r="GB11" s="31">
        <v>1</v>
      </c>
      <c r="GC11" s="31"/>
      <c r="GD11" s="48"/>
      <c r="GE11" s="31">
        <v>1</v>
      </c>
      <c r="GF11" s="31"/>
      <c r="GG11" s="48"/>
      <c r="GH11" s="31">
        <v>1</v>
      </c>
      <c r="GI11" s="31"/>
      <c r="GJ11" s="48"/>
      <c r="GK11" s="31">
        <v>1</v>
      </c>
      <c r="GL11" s="31"/>
      <c r="GM11" s="48"/>
      <c r="GN11" s="31">
        <v>1</v>
      </c>
      <c r="GO11" s="31"/>
      <c r="GP11" s="48"/>
      <c r="GQ11" s="31">
        <v>1</v>
      </c>
      <c r="GR11" s="31"/>
      <c r="GS11" s="48"/>
      <c r="GT11" s="31">
        <v>1</v>
      </c>
      <c r="GU11" s="31"/>
      <c r="GV11" s="48"/>
      <c r="GW11" s="31">
        <v>1</v>
      </c>
      <c r="GX11" s="31"/>
      <c r="GY11" s="48"/>
      <c r="GZ11" s="31">
        <v>1</v>
      </c>
      <c r="HA11" s="31"/>
      <c r="HB11" s="48"/>
      <c r="HC11" s="31">
        <v>1</v>
      </c>
      <c r="HD11" s="48"/>
      <c r="HE11" s="48"/>
      <c r="HF11" s="31">
        <v>1</v>
      </c>
      <c r="HG11" s="31"/>
      <c r="HH11" s="48"/>
      <c r="HI11" s="31">
        <v>1</v>
      </c>
      <c r="HJ11" s="31"/>
      <c r="HK11" s="48"/>
      <c r="HL11" s="31">
        <v>1</v>
      </c>
      <c r="HM11" s="31"/>
      <c r="HN11" s="48"/>
      <c r="HO11" s="31">
        <v>1</v>
      </c>
      <c r="HP11" s="31"/>
      <c r="HQ11" s="48"/>
      <c r="HR11" s="31">
        <v>1</v>
      </c>
      <c r="HS11" s="31"/>
      <c r="HT11" s="48"/>
      <c r="HU11" s="31">
        <v>1</v>
      </c>
      <c r="HV11" s="31"/>
      <c r="HW11" s="48"/>
      <c r="HX11" s="31">
        <v>1</v>
      </c>
      <c r="HY11" s="31"/>
      <c r="HZ11" s="48"/>
      <c r="IA11" s="31">
        <v>1</v>
      </c>
      <c r="IB11" s="31"/>
      <c r="IC11" s="48"/>
      <c r="ID11" s="31">
        <v>1</v>
      </c>
      <c r="IE11" s="31"/>
      <c r="IF11" s="48"/>
      <c r="IG11" s="31">
        <v>1</v>
      </c>
      <c r="IH11" s="31"/>
      <c r="II11" s="48"/>
      <c r="IJ11" s="31">
        <v>1</v>
      </c>
      <c r="IK11" s="31"/>
      <c r="IL11" s="48"/>
      <c r="IM11" s="31">
        <v>1</v>
      </c>
      <c r="IN11" s="31"/>
      <c r="IO11" s="48"/>
      <c r="IP11" s="31">
        <v>1</v>
      </c>
      <c r="IQ11" s="31"/>
      <c r="IR11" s="48"/>
      <c r="IS11" s="31">
        <v>1</v>
      </c>
      <c r="IT11" s="31"/>
    </row>
    <row r="12" spans="1:254" s="52" customFormat="1" ht="15.75" thickBot="1">
      <c r="A12" s="48">
        <v>4</v>
      </c>
      <c r="B12" s="55" t="s">
        <v>640</v>
      </c>
      <c r="C12" s="48">
        <v>1</v>
      </c>
      <c r="D12" s="48"/>
      <c r="E12" s="48"/>
      <c r="F12" s="48">
        <v>1</v>
      </c>
      <c r="G12" s="48"/>
      <c r="H12" s="48"/>
      <c r="I12" s="48">
        <v>1</v>
      </c>
      <c r="J12" s="48"/>
      <c r="K12" s="48"/>
      <c r="L12" s="48">
        <v>1</v>
      </c>
      <c r="M12" s="48"/>
      <c r="N12" s="48"/>
      <c r="O12" s="48">
        <v>1</v>
      </c>
      <c r="P12" s="48"/>
      <c r="Q12" s="48"/>
      <c r="R12" s="48">
        <v>1</v>
      </c>
      <c r="S12" s="48"/>
      <c r="T12" s="48"/>
      <c r="U12" s="48">
        <v>1</v>
      </c>
      <c r="V12" s="48"/>
      <c r="W12" s="60"/>
      <c r="X12" s="48"/>
      <c r="Y12" s="48">
        <v>1</v>
      </c>
      <c r="Z12" s="48"/>
      <c r="AA12" s="48"/>
      <c r="AB12" s="48">
        <v>1</v>
      </c>
      <c r="AC12" s="48"/>
      <c r="AD12" s="48"/>
      <c r="AE12" s="48">
        <v>1</v>
      </c>
      <c r="AF12" s="48"/>
      <c r="AG12" s="48"/>
      <c r="AH12" s="48">
        <v>1</v>
      </c>
      <c r="AI12" s="48"/>
      <c r="AJ12" s="48"/>
      <c r="AK12" s="48">
        <v>1</v>
      </c>
      <c r="AL12" s="48"/>
      <c r="AM12" s="48"/>
      <c r="AN12" s="48">
        <v>1</v>
      </c>
      <c r="AO12" s="48"/>
      <c r="AP12" s="48"/>
      <c r="AQ12" s="48">
        <v>1</v>
      </c>
      <c r="AR12" s="48"/>
      <c r="AS12" s="48"/>
      <c r="AT12" s="48">
        <v>1</v>
      </c>
      <c r="AU12" s="48"/>
      <c r="AV12" s="48"/>
      <c r="AW12" s="48">
        <v>1</v>
      </c>
      <c r="AX12" s="48"/>
      <c r="AY12" s="48"/>
      <c r="AZ12" s="48">
        <v>1</v>
      </c>
      <c r="BA12" s="48"/>
      <c r="BB12" s="48"/>
      <c r="BC12" s="48">
        <v>1</v>
      </c>
      <c r="BD12" s="48"/>
      <c r="BE12" s="48"/>
      <c r="BF12" s="48">
        <v>1</v>
      </c>
      <c r="BG12" s="48"/>
      <c r="BH12" s="48"/>
      <c r="BI12" s="48">
        <v>1</v>
      </c>
      <c r="BJ12" s="48"/>
      <c r="BK12" s="48"/>
      <c r="BL12" s="48">
        <v>1</v>
      </c>
      <c r="BM12" s="48"/>
      <c r="BN12" s="48"/>
      <c r="BO12" s="48">
        <v>1</v>
      </c>
      <c r="BP12" s="48"/>
      <c r="BQ12" s="48"/>
      <c r="BR12" s="48">
        <v>1</v>
      </c>
      <c r="BS12" s="48"/>
      <c r="BT12" s="48"/>
      <c r="BU12" s="48">
        <v>1</v>
      </c>
      <c r="BV12" s="48"/>
      <c r="BW12" s="48"/>
      <c r="BX12" s="48">
        <v>1</v>
      </c>
      <c r="BY12" s="48"/>
      <c r="BZ12" s="48"/>
      <c r="CA12" s="48">
        <v>1</v>
      </c>
      <c r="CB12" s="48"/>
      <c r="CC12" s="48"/>
      <c r="CD12" s="48">
        <v>1</v>
      </c>
      <c r="CE12" s="48"/>
      <c r="CF12" s="48"/>
      <c r="CG12" s="48">
        <v>1</v>
      </c>
      <c r="CH12" s="48"/>
      <c r="CI12" s="48"/>
      <c r="CJ12" s="48">
        <v>1</v>
      </c>
      <c r="CK12" s="48"/>
      <c r="CL12" s="48"/>
      <c r="CM12" s="48">
        <v>1</v>
      </c>
      <c r="CN12" s="48"/>
      <c r="CO12" s="48"/>
      <c r="CP12" s="48">
        <v>1</v>
      </c>
      <c r="CQ12" s="48"/>
      <c r="CR12" s="48"/>
      <c r="CS12" s="48">
        <v>1</v>
      </c>
      <c r="CT12" s="48"/>
      <c r="CU12" s="48"/>
      <c r="CV12" s="48">
        <v>1</v>
      </c>
      <c r="CW12" s="48"/>
      <c r="CX12" s="48"/>
      <c r="CY12" s="48">
        <v>1</v>
      </c>
      <c r="CZ12" s="60"/>
      <c r="DA12" s="48">
        <v>1</v>
      </c>
      <c r="DB12" s="31"/>
      <c r="DC12" s="48"/>
      <c r="DD12" s="48">
        <v>1</v>
      </c>
      <c r="DE12" s="31"/>
      <c r="DF12" s="48"/>
      <c r="DG12" s="48"/>
      <c r="DH12" s="31">
        <v>1</v>
      </c>
      <c r="DI12" s="48"/>
      <c r="DJ12" s="48"/>
      <c r="DK12" s="31">
        <v>1</v>
      </c>
      <c r="DL12" s="48"/>
      <c r="DM12" s="48"/>
      <c r="DN12" s="31">
        <v>1</v>
      </c>
      <c r="DO12" s="48"/>
      <c r="DP12" s="48"/>
      <c r="DQ12" s="31">
        <v>1</v>
      </c>
      <c r="DR12" s="48"/>
      <c r="DS12" s="48"/>
      <c r="DT12" s="31">
        <v>1</v>
      </c>
      <c r="DU12" s="48"/>
      <c r="DV12" s="48"/>
      <c r="DW12" s="31">
        <v>1</v>
      </c>
      <c r="DX12" s="48"/>
      <c r="DY12" s="60"/>
      <c r="DZ12" s="48">
        <v>1</v>
      </c>
      <c r="EA12" s="48"/>
      <c r="EB12" s="48"/>
      <c r="EC12" s="48">
        <v>1</v>
      </c>
      <c r="ED12" s="48"/>
      <c r="EE12" s="48"/>
      <c r="EF12" s="48">
        <v>1</v>
      </c>
      <c r="EG12" s="48"/>
      <c r="EH12" s="48"/>
      <c r="EI12" s="48">
        <v>1</v>
      </c>
      <c r="EJ12" s="48"/>
      <c r="EK12" s="48"/>
      <c r="EL12" s="48">
        <v>1</v>
      </c>
      <c r="EM12" s="48"/>
      <c r="EN12" s="48"/>
      <c r="EO12" s="48">
        <v>1</v>
      </c>
      <c r="EP12" s="48"/>
      <c r="EQ12" s="48"/>
      <c r="ER12" s="48">
        <v>1</v>
      </c>
      <c r="ES12" s="48"/>
      <c r="ET12" s="48"/>
      <c r="EU12" s="48">
        <v>1</v>
      </c>
      <c r="EV12" s="48"/>
      <c r="EW12" s="48"/>
      <c r="EX12" s="48">
        <v>1</v>
      </c>
      <c r="EY12" s="48"/>
      <c r="EZ12" s="48"/>
      <c r="FA12" s="48">
        <v>1</v>
      </c>
      <c r="FB12" s="48"/>
      <c r="FC12" s="48"/>
      <c r="FD12" s="48">
        <v>1</v>
      </c>
      <c r="FE12" s="48"/>
      <c r="FF12" s="48"/>
      <c r="FG12" s="48">
        <v>1</v>
      </c>
      <c r="FH12" s="48"/>
      <c r="FI12" s="48"/>
      <c r="FJ12" s="48">
        <v>1</v>
      </c>
      <c r="FK12" s="48"/>
      <c r="FL12" s="48"/>
      <c r="FM12" s="48">
        <v>1</v>
      </c>
      <c r="FN12" s="48"/>
      <c r="FO12" s="48"/>
      <c r="FP12" s="48">
        <v>1</v>
      </c>
      <c r="FQ12" s="48"/>
      <c r="FR12" s="48"/>
      <c r="FS12" s="48">
        <v>1</v>
      </c>
      <c r="FT12" s="48"/>
      <c r="FU12" s="48"/>
      <c r="FV12" s="48">
        <v>1</v>
      </c>
      <c r="FW12" s="48"/>
      <c r="FX12" s="48"/>
      <c r="FY12" s="48">
        <v>1</v>
      </c>
      <c r="FZ12" s="48"/>
      <c r="GA12" s="48"/>
      <c r="GB12" s="48">
        <v>1</v>
      </c>
      <c r="GC12" s="48"/>
      <c r="GD12" s="48"/>
      <c r="GE12" s="48">
        <v>1</v>
      </c>
      <c r="GF12" s="48"/>
      <c r="GG12" s="48"/>
      <c r="GH12" s="48">
        <v>1</v>
      </c>
      <c r="GI12" s="48"/>
      <c r="GJ12" s="48"/>
      <c r="GK12" s="48">
        <v>1</v>
      </c>
      <c r="GL12" s="48"/>
      <c r="GM12" s="48"/>
      <c r="GN12" s="48">
        <v>1</v>
      </c>
      <c r="GO12" s="48"/>
      <c r="GP12" s="48"/>
      <c r="GQ12" s="48">
        <v>1</v>
      </c>
      <c r="GR12" s="48"/>
      <c r="GS12" s="48"/>
      <c r="GT12" s="48">
        <v>1</v>
      </c>
      <c r="GU12" s="48"/>
      <c r="GV12" s="48"/>
      <c r="GW12" s="48">
        <v>1</v>
      </c>
      <c r="GX12" s="48"/>
      <c r="GY12" s="48"/>
      <c r="GZ12" s="48">
        <v>1</v>
      </c>
      <c r="HA12" s="48"/>
      <c r="HB12" s="48"/>
      <c r="HC12" s="48">
        <v>1</v>
      </c>
      <c r="HD12" s="48"/>
      <c r="HE12" s="48"/>
      <c r="HF12" s="48">
        <v>1</v>
      </c>
      <c r="HG12" s="48"/>
      <c r="HH12" s="48"/>
      <c r="HI12" s="48">
        <v>1</v>
      </c>
      <c r="HJ12" s="48"/>
      <c r="HK12" s="48"/>
      <c r="HL12" s="48">
        <v>1</v>
      </c>
      <c r="HM12" s="48"/>
      <c r="HN12" s="48"/>
      <c r="HO12" s="48">
        <v>1</v>
      </c>
      <c r="HP12" s="48"/>
      <c r="HQ12" s="48"/>
      <c r="HR12" s="48">
        <v>1</v>
      </c>
      <c r="HS12" s="48"/>
      <c r="HT12" s="48"/>
      <c r="HU12" s="48">
        <v>1</v>
      </c>
      <c r="HV12" s="48"/>
      <c r="HW12" s="48"/>
      <c r="HX12" s="48">
        <v>1</v>
      </c>
      <c r="HY12" s="48"/>
      <c r="HZ12" s="48"/>
      <c r="IA12" s="48">
        <v>1</v>
      </c>
      <c r="IB12" s="48"/>
      <c r="IC12" s="48"/>
      <c r="ID12" s="48">
        <v>1</v>
      </c>
      <c r="IE12" s="48"/>
      <c r="IF12" s="48"/>
      <c r="IG12" s="48">
        <v>1</v>
      </c>
      <c r="IH12" s="48"/>
      <c r="II12" s="48"/>
      <c r="IJ12" s="48">
        <v>1</v>
      </c>
      <c r="IK12" s="48"/>
      <c r="IL12" s="48"/>
      <c r="IM12" s="48">
        <v>1</v>
      </c>
      <c r="IN12" s="48"/>
      <c r="IO12" s="48"/>
      <c r="IP12" s="48">
        <v>1</v>
      </c>
      <c r="IQ12" s="48"/>
      <c r="IR12" s="48"/>
      <c r="IS12" s="48">
        <v>1</v>
      </c>
      <c r="IT12" s="48"/>
    </row>
    <row r="13" spans="1:254" s="52" customFormat="1" ht="15.75" thickBot="1">
      <c r="A13" s="48">
        <v>5</v>
      </c>
      <c r="B13" s="55" t="s">
        <v>641</v>
      </c>
      <c r="C13" s="48">
        <v>1</v>
      </c>
      <c r="D13" s="48"/>
      <c r="E13" s="48"/>
      <c r="F13" s="48">
        <v>1</v>
      </c>
      <c r="G13" s="48"/>
      <c r="H13" s="48"/>
      <c r="I13" s="48">
        <v>1</v>
      </c>
      <c r="J13" s="48"/>
      <c r="K13" s="48"/>
      <c r="L13" s="48">
        <v>1</v>
      </c>
      <c r="M13" s="48"/>
      <c r="N13" s="48"/>
      <c r="O13" s="48">
        <v>1</v>
      </c>
      <c r="P13" s="48"/>
      <c r="Q13" s="48"/>
      <c r="R13" s="48">
        <v>1</v>
      </c>
      <c r="S13" s="48"/>
      <c r="T13" s="48"/>
      <c r="U13" s="48">
        <v>1</v>
      </c>
      <c r="V13" s="48"/>
      <c r="W13" s="60"/>
      <c r="X13" s="48"/>
      <c r="Y13" s="48">
        <v>1</v>
      </c>
      <c r="Z13" s="48"/>
      <c r="AA13" s="48"/>
      <c r="AB13" s="48">
        <v>1</v>
      </c>
      <c r="AC13" s="48"/>
      <c r="AD13" s="48"/>
      <c r="AE13" s="48">
        <v>1</v>
      </c>
      <c r="AF13" s="48"/>
      <c r="AG13" s="48"/>
      <c r="AH13" s="48">
        <v>1</v>
      </c>
      <c r="AI13" s="48"/>
      <c r="AJ13" s="48"/>
      <c r="AK13" s="48">
        <v>1</v>
      </c>
      <c r="AL13" s="48"/>
      <c r="AM13" s="48"/>
      <c r="AN13" s="48">
        <v>1</v>
      </c>
      <c r="AO13" s="48"/>
      <c r="AP13" s="48"/>
      <c r="AQ13" s="48">
        <v>1</v>
      </c>
      <c r="AR13" s="48"/>
      <c r="AS13" s="48">
        <v>1</v>
      </c>
      <c r="AT13" s="48"/>
      <c r="AU13" s="48"/>
      <c r="AV13" s="48">
        <v>1</v>
      </c>
      <c r="AW13" s="48"/>
      <c r="AX13" s="48"/>
      <c r="AY13" s="48">
        <v>1</v>
      </c>
      <c r="AZ13" s="48"/>
      <c r="BA13" s="48"/>
      <c r="BB13" s="48">
        <v>1</v>
      </c>
      <c r="BC13" s="48"/>
      <c r="BD13" s="48"/>
      <c r="BE13" s="48">
        <v>1</v>
      </c>
      <c r="BF13" s="48"/>
      <c r="BG13" s="48"/>
      <c r="BH13" s="48">
        <v>1</v>
      </c>
      <c r="BI13" s="48"/>
      <c r="BJ13" s="48"/>
      <c r="BK13" s="48">
        <v>1</v>
      </c>
      <c r="BL13" s="48"/>
      <c r="BM13" s="48"/>
      <c r="BN13" s="48"/>
      <c r="BO13" s="48">
        <v>1</v>
      </c>
      <c r="BP13" s="48"/>
      <c r="BQ13" s="48"/>
      <c r="BR13" s="48">
        <v>1</v>
      </c>
      <c r="BS13" s="48"/>
      <c r="BT13" s="48"/>
      <c r="BU13" s="48">
        <v>1</v>
      </c>
      <c r="BV13" s="48"/>
      <c r="BW13" s="48"/>
      <c r="BX13" s="48">
        <v>1</v>
      </c>
      <c r="BY13" s="48"/>
      <c r="BZ13" s="48"/>
      <c r="CA13" s="48">
        <v>1</v>
      </c>
      <c r="CB13" s="48"/>
      <c r="CC13" s="48"/>
      <c r="CD13" s="48">
        <v>1</v>
      </c>
      <c r="CE13" s="48"/>
      <c r="CF13" s="48"/>
      <c r="CG13" s="48">
        <v>1</v>
      </c>
      <c r="CH13" s="48"/>
      <c r="CI13" s="48"/>
      <c r="CJ13" s="48">
        <v>1</v>
      </c>
      <c r="CK13" s="48"/>
      <c r="CL13" s="48"/>
      <c r="CM13" s="48">
        <v>1</v>
      </c>
      <c r="CN13" s="48"/>
      <c r="CO13" s="48"/>
      <c r="CP13" s="48">
        <v>1</v>
      </c>
      <c r="CQ13" s="48"/>
      <c r="CR13" s="48"/>
      <c r="CS13" s="48">
        <v>1</v>
      </c>
      <c r="CT13" s="48"/>
      <c r="CU13" s="48"/>
      <c r="CV13" s="48">
        <v>1</v>
      </c>
      <c r="CW13" s="48"/>
      <c r="CX13" s="48"/>
      <c r="CY13" s="48">
        <v>1</v>
      </c>
      <c r="CZ13" s="60"/>
      <c r="DA13" s="48"/>
      <c r="DB13" s="31">
        <v>1</v>
      </c>
      <c r="DC13" s="48"/>
      <c r="DD13" s="48"/>
      <c r="DE13" s="31">
        <v>1</v>
      </c>
      <c r="DF13" s="48"/>
      <c r="DG13" s="48"/>
      <c r="DH13" s="31">
        <v>1</v>
      </c>
      <c r="DI13" s="48"/>
      <c r="DJ13" s="48"/>
      <c r="DK13" s="31">
        <v>1</v>
      </c>
      <c r="DL13" s="48"/>
      <c r="DM13" s="48"/>
      <c r="DN13" s="31">
        <v>1</v>
      </c>
      <c r="DO13" s="48"/>
      <c r="DP13" s="48"/>
      <c r="DQ13" s="31">
        <v>1</v>
      </c>
      <c r="DR13" s="48"/>
      <c r="DS13" s="48"/>
      <c r="DT13" s="31">
        <v>1</v>
      </c>
      <c r="DU13" s="48"/>
      <c r="DV13" s="48"/>
      <c r="DW13" s="31">
        <v>1</v>
      </c>
      <c r="DX13" s="48"/>
      <c r="DY13" s="60"/>
      <c r="DZ13" s="48">
        <v>1</v>
      </c>
      <c r="EA13" s="48"/>
      <c r="EB13" s="48"/>
      <c r="EC13" s="48">
        <v>1</v>
      </c>
      <c r="ED13" s="48"/>
      <c r="EE13" s="48"/>
      <c r="EF13" s="48">
        <v>1</v>
      </c>
      <c r="EG13" s="48"/>
      <c r="EH13" s="48"/>
      <c r="EI13" s="48">
        <v>1</v>
      </c>
      <c r="EJ13" s="48"/>
      <c r="EK13" s="48"/>
      <c r="EL13" s="48">
        <v>1</v>
      </c>
      <c r="EM13" s="48"/>
      <c r="EN13" s="48"/>
      <c r="EO13" s="48">
        <v>1</v>
      </c>
      <c r="EP13" s="48"/>
      <c r="EQ13" s="48"/>
      <c r="ER13" s="48">
        <v>1</v>
      </c>
      <c r="ES13" s="48"/>
      <c r="ET13" s="48"/>
      <c r="EU13" s="48">
        <v>1</v>
      </c>
      <c r="EV13" s="48"/>
      <c r="EW13" s="48"/>
      <c r="EX13" s="48">
        <v>1</v>
      </c>
      <c r="EY13" s="48"/>
      <c r="EZ13" s="48"/>
      <c r="FA13" s="48">
        <v>1</v>
      </c>
      <c r="FB13" s="48"/>
      <c r="FC13" s="48"/>
      <c r="FD13" s="48">
        <v>1</v>
      </c>
      <c r="FE13" s="48"/>
      <c r="FF13" s="48"/>
      <c r="FG13" s="48">
        <v>1</v>
      </c>
      <c r="FH13" s="48"/>
      <c r="FI13" s="48"/>
      <c r="FJ13" s="48">
        <v>1</v>
      </c>
      <c r="FK13" s="48"/>
      <c r="FL13" s="48"/>
      <c r="FM13" s="48">
        <v>1</v>
      </c>
      <c r="FN13" s="48"/>
      <c r="FO13" s="48"/>
      <c r="FP13" s="48">
        <v>1</v>
      </c>
      <c r="FQ13" s="48"/>
      <c r="FR13" s="48"/>
      <c r="FS13" s="48">
        <v>1</v>
      </c>
      <c r="FT13" s="48"/>
      <c r="FU13" s="48"/>
      <c r="FV13" s="48">
        <v>1</v>
      </c>
      <c r="FW13" s="48"/>
      <c r="FX13" s="48"/>
      <c r="FY13" s="48">
        <v>1</v>
      </c>
      <c r="FZ13" s="48"/>
      <c r="GA13" s="48"/>
      <c r="GB13" s="48">
        <v>1</v>
      </c>
      <c r="GC13" s="48"/>
      <c r="GD13" s="48"/>
      <c r="GE13" s="48">
        <v>1</v>
      </c>
      <c r="GF13" s="48"/>
      <c r="GG13" s="48"/>
      <c r="GH13" s="48">
        <v>1</v>
      </c>
      <c r="GI13" s="48"/>
      <c r="GJ13" s="48"/>
      <c r="GK13" s="48">
        <v>1</v>
      </c>
      <c r="GL13" s="48"/>
      <c r="GM13" s="48"/>
      <c r="GN13" s="48">
        <v>1</v>
      </c>
      <c r="GO13" s="48"/>
      <c r="GP13" s="48"/>
      <c r="GQ13" s="48">
        <v>1</v>
      </c>
      <c r="GR13" s="48"/>
      <c r="GS13" s="48"/>
      <c r="GT13" s="48">
        <v>1</v>
      </c>
      <c r="GU13" s="48"/>
      <c r="GV13" s="48"/>
      <c r="GW13" s="48">
        <v>1</v>
      </c>
      <c r="GX13" s="48"/>
      <c r="GY13" s="48"/>
      <c r="GZ13" s="48">
        <v>1</v>
      </c>
      <c r="HA13" s="48"/>
      <c r="HB13" s="48"/>
      <c r="HC13" s="48">
        <v>1</v>
      </c>
      <c r="HD13" s="48"/>
      <c r="HE13" s="48"/>
      <c r="HF13" s="48">
        <v>1</v>
      </c>
      <c r="HG13" s="48"/>
      <c r="HH13" s="48"/>
      <c r="HI13" s="48">
        <v>1</v>
      </c>
      <c r="HJ13" s="48"/>
      <c r="HK13" s="48"/>
      <c r="HL13" s="48">
        <v>1</v>
      </c>
      <c r="HM13" s="48"/>
      <c r="HN13" s="48"/>
      <c r="HO13" s="48">
        <v>1</v>
      </c>
      <c r="HP13" s="48"/>
      <c r="HQ13" s="48"/>
      <c r="HR13" s="48">
        <v>1</v>
      </c>
      <c r="HS13" s="48"/>
      <c r="HT13" s="48"/>
      <c r="HU13" s="48">
        <v>1</v>
      </c>
      <c r="HV13" s="48"/>
      <c r="HW13" s="48"/>
      <c r="HX13" s="48">
        <v>1</v>
      </c>
      <c r="HY13" s="48"/>
      <c r="HZ13" s="48"/>
      <c r="IA13" s="48"/>
      <c r="IB13" s="48">
        <v>1</v>
      </c>
      <c r="IC13" s="48"/>
      <c r="ID13" s="48"/>
      <c r="IE13" s="48">
        <v>1</v>
      </c>
      <c r="IF13" s="48"/>
      <c r="IG13" s="48"/>
      <c r="IH13" s="48">
        <v>1</v>
      </c>
      <c r="II13" s="48"/>
      <c r="IJ13" s="48"/>
      <c r="IK13" s="48">
        <v>1</v>
      </c>
      <c r="IL13" s="48"/>
      <c r="IM13" s="48"/>
      <c r="IN13" s="48">
        <v>1</v>
      </c>
      <c r="IO13" s="48"/>
      <c r="IP13" s="48"/>
      <c r="IQ13" s="48">
        <v>1</v>
      </c>
      <c r="IR13" s="48"/>
      <c r="IS13" s="48"/>
      <c r="IT13" s="48">
        <v>1</v>
      </c>
    </row>
    <row r="14" spans="1:254" s="52" customFormat="1" ht="15.75" thickBot="1">
      <c r="A14" s="48">
        <v>6</v>
      </c>
      <c r="B14" s="55" t="s">
        <v>642</v>
      </c>
      <c r="C14" s="48">
        <v>1</v>
      </c>
      <c r="D14" s="48"/>
      <c r="E14" s="48"/>
      <c r="F14" s="48">
        <v>1</v>
      </c>
      <c r="G14" s="48"/>
      <c r="H14" s="48"/>
      <c r="I14" s="48">
        <v>1</v>
      </c>
      <c r="J14" s="48"/>
      <c r="K14" s="48"/>
      <c r="L14" s="48">
        <v>1</v>
      </c>
      <c r="M14" s="48"/>
      <c r="N14" s="48"/>
      <c r="O14" s="48">
        <v>1</v>
      </c>
      <c r="P14" s="48"/>
      <c r="Q14" s="48"/>
      <c r="R14" s="48">
        <v>1</v>
      </c>
      <c r="S14" s="48"/>
      <c r="T14" s="48"/>
      <c r="U14" s="48">
        <v>1</v>
      </c>
      <c r="V14" s="48"/>
      <c r="W14" s="60"/>
      <c r="X14" s="48"/>
      <c r="Y14" s="48">
        <v>1</v>
      </c>
      <c r="Z14" s="48"/>
      <c r="AA14" s="48"/>
      <c r="AB14" s="48">
        <v>1</v>
      </c>
      <c r="AC14" s="48"/>
      <c r="AD14" s="48"/>
      <c r="AE14" s="48">
        <v>1</v>
      </c>
      <c r="AF14" s="48"/>
      <c r="AG14" s="48"/>
      <c r="AH14" s="48">
        <v>1</v>
      </c>
      <c r="AI14" s="48"/>
      <c r="AJ14" s="48"/>
      <c r="AK14" s="48">
        <v>1</v>
      </c>
      <c r="AL14" s="48"/>
      <c r="AM14" s="48"/>
      <c r="AN14" s="48">
        <v>1</v>
      </c>
      <c r="AO14" s="48"/>
      <c r="AP14" s="48"/>
      <c r="AQ14" s="48">
        <v>1</v>
      </c>
      <c r="AR14" s="48"/>
      <c r="AS14" s="48"/>
      <c r="AT14" s="48">
        <v>1</v>
      </c>
      <c r="AU14" s="48"/>
      <c r="AV14" s="48"/>
      <c r="AW14" s="48">
        <v>1</v>
      </c>
      <c r="AX14" s="48"/>
      <c r="AY14" s="48"/>
      <c r="AZ14" s="48">
        <v>1</v>
      </c>
      <c r="BA14" s="48"/>
      <c r="BB14" s="48"/>
      <c r="BC14" s="48">
        <v>1</v>
      </c>
      <c r="BD14" s="48"/>
      <c r="BE14" s="48"/>
      <c r="BF14" s="48">
        <v>1</v>
      </c>
      <c r="BG14" s="48"/>
      <c r="BH14" s="48"/>
      <c r="BI14" s="48">
        <v>1</v>
      </c>
      <c r="BJ14" s="48"/>
      <c r="BK14" s="48"/>
      <c r="BL14" s="48">
        <v>1</v>
      </c>
      <c r="BM14" s="48"/>
      <c r="BN14" s="48"/>
      <c r="BO14" s="48">
        <v>1</v>
      </c>
      <c r="BP14" s="48"/>
      <c r="BQ14" s="48"/>
      <c r="BR14" s="48">
        <v>1</v>
      </c>
      <c r="BS14" s="48"/>
      <c r="BT14" s="48"/>
      <c r="BU14" s="48">
        <v>1</v>
      </c>
      <c r="BV14" s="48"/>
      <c r="BW14" s="48"/>
      <c r="BX14" s="48">
        <v>1</v>
      </c>
      <c r="BY14" s="48"/>
      <c r="BZ14" s="48"/>
      <c r="CA14" s="48">
        <v>1</v>
      </c>
      <c r="CB14" s="48"/>
      <c r="CC14" s="48"/>
      <c r="CD14" s="48">
        <v>1</v>
      </c>
      <c r="CE14" s="48"/>
      <c r="CF14" s="48"/>
      <c r="CG14" s="48">
        <v>1</v>
      </c>
      <c r="CH14" s="48"/>
      <c r="CI14" s="48"/>
      <c r="CJ14" s="48">
        <v>1</v>
      </c>
      <c r="CK14" s="48"/>
      <c r="CL14" s="48"/>
      <c r="CM14" s="48">
        <v>1</v>
      </c>
      <c r="CN14" s="48"/>
      <c r="CO14" s="48"/>
      <c r="CP14" s="48">
        <v>1</v>
      </c>
      <c r="CQ14" s="48"/>
      <c r="CR14" s="48"/>
      <c r="CS14" s="48">
        <v>1</v>
      </c>
      <c r="CT14" s="48"/>
      <c r="CU14" s="48"/>
      <c r="CV14" s="48">
        <v>1</v>
      </c>
      <c r="CW14" s="48"/>
      <c r="CX14" s="48"/>
      <c r="CY14" s="48">
        <v>1</v>
      </c>
      <c r="CZ14" s="60"/>
      <c r="DA14" s="48"/>
      <c r="DB14" s="31">
        <v>1</v>
      </c>
      <c r="DC14" s="48"/>
      <c r="DD14" s="48"/>
      <c r="DE14" s="31">
        <v>1</v>
      </c>
      <c r="DF14" s="48"/>
      <c r="DG14" s="48"/>
      <c r="DH14" s="31">
        <v>1</v>
      </c>
      <c r="DI14" s="48"/>
      <c r="DJ14" s="48"/>
      <c r="DK14" s="31">
        <v>1</v>
      </c>
      <c r="DL14" s="48"/>
      <c r="DM14" s="48"/>
      <c r="DN14" s="31">
        <v>1</v>
      </c>
      <c r="DO14" s="48"/>
      <c r="DP14" s="48"/>
      <c r="DQ14" s="31">
        <v>1</v>
      </c>
      <c r="DR14" s="48"/>
      <c r="DS14" s="48"/>
      <c r="DT14" s="31">
        <v>1</v>
      </c>
      <c r="DU14" s="48"/>
      <c r="DV14" s="48"/>
      <c r="DW14" s="31">
        <v>1</v>
      </c>
      <c r="DX14" s="48"/>
      <c r="DY14" s="60"/>
      <c r="DZ14" s="48">
        <v>1</v>
      </c>
      <c r="EA14" s="48"/>
      <c r="EB14" s="48"/>
      <c r="EC14" s="48">
        <v>1</v>
      </c>
      <c r="ED14" s="48"/>
      <c r="EE14" s="48"/>
      <c r="EF14" s="48">
        <v>1</v>
      </c>
      <c r="EG14" s="48"/>
      <c r="EH14" s="48"/>
      <c r="EI14" s="48">
        <v>1</v>
      </c>
      <c r="EJ14" s="48"/>
      <c r="EK14" s="48"/>
      <c r="EL14" s="48">
        <v>1</v>
      </c>
      <c r="EM14" s="48"/>
      <c r="EN14" s="48"/>
      <c r="EO14" s="48">
        <v>1</v>
      </c>
      <c r="EP14" s="48"/>
      <c r="EQ14" s="48"/>
      <c r="ER14" s="48">
        <v>1</v>
      </c>
      <c r="ES14" s="48"/>
      <c r="ET14" s="48"/>
      <c r="EU14" s="48">
        <v>1</v>
      </c>
      <c r="EV14" s="48"/>
      <c r="EW14" s="48"/>
      <c r="EX14" s="48">
        <v>1</v>
      </c>
      <c r="EY14" s="48"/>
      <c r="EZ14" s="48"/>
      <c r="FA14" s="48">
        <v>1</v>
      </c>
      <c r="FB14" s="48"/>
      <c r="FC14" s="48"/>
      <c r="FD14" s="48">
        <v>1</v>
      </c>
      <c r="FE14" s="48"/>
      <c r="FF14" s="48"/>
      <c r="FG14" s="48">
        <v>1</v>
      </c>
      <c r="FH14" s="48"/>
      <c r="FI14" s="48"/>
      <c r="FJ14" s="48">
        <v>1</v>
      </c>
      <c r="FK14" s="48"/>
      <c r="FL14" s="48"/>
      <c r="FM14" s="48">
        <v>1</v>
      </c>
      <c r="FN14" s="48"/>
      <c r="FO14" s="48"/>
      <c r="FP14" s="48">
        <v>1</v>
      </c>
      <c r="FQ14" s="48"/>
      <c r="FR14" s="48"/>
      <c r="FS14" s="48">
        <v>1</v>
      </c>
      <c r="FT14" s="48"/>
      <c r="FU14" s="48"/>
      <c r="FV14" s="48">
        <v>1</v>
      </c>
      <c r="FW14" s="48"/>
      <c r="FX14" s="48"/>
      <c r="FY14" s="48">
        <v>1</v>
      </c>
      <c r="FZ14" s="48"/>
      <c r="GA14" s="48"/>
      <c r="GB14" s="48">
        <v>1</v>
      </c>
      <c r="GC14" s="48"/>
      <c r="GD14" s="48"/>
      <c r="GE14" s="48">
        <v>1</v>
      </c>
      <c r="GF14" s="48"/>
      <c r="GG14" s="48"/>
      <c r="GH14" s="48">
        <v>1</v>
      </c>
      <c r="GI14" s="48"/>
      <c r="GJ14" s="48"/>
      <c r="GK14" s="48">
        <v>1</v>
      </c>
      <c r="GL14" s="48"/>
      <c r="GM14" s="48"/>
      <c r="GN14" s="48">
        <v>1</v>
      </c>
      <c r="GO14" s="48"/>
      <c r="GP14" s="48"/>
      <c r="GQ14" s="48">
        <v>1</v>
      </c>
      <c r="GR14" s="48"/>
      <c r="GS14" s="48"/>
      <c r="GT14" s="48">
        <v>1</v>
      </c>
      <c r="GU14" s="48"/>
      <c r="GV14" s="48"/>
      <c r="GW14" s="48">
        <v>1</v>
      </c>
      <c r="GX14" s="48"/>
      <c r="GY14" s="48"/>
      <c r="GZ14" s="48">
        <v>1</v>
      </c>
      <c r="HA14" s="48"/>
      <c r="HB14" s="48"/>
      <c r="HC14" s="48">
        <v>1</v>
      </c>
      <c r="HD14" s="48"/>
      <c r="HE14" s="48"/>
      <c r="HF14" s="48">
        <v>1</v>
      </c>
      <c r="HG14" s="48"/>
      <c r="HH14" s="48"/>
      <c r="HI14" s="48">
        <v>1</v>
      </c>
      <c r="HJ14" s="48"/>
      <c r="HK14" s="48"/>
      <c r="HL14" s="48">
        <v>1</v>
      </c>
      <c r="HM14" s="48"/>
      <c r="HN14" s="48"/>
      <c r="HO14" s="48">
        <v>1</v>
      </c>
      <c r="HP14" s="48"/>
      <c r="HQ14" s="48"/>
      <c r="HR14" s="48">
        <v>1</v>
      </c>
      <c r="HS14" s="48"/>
      <c r="HT14" s="48"/>
      <c r="HU14" s="48">
        <v>1</v>
      </c>
      <c r="HV14" s="48"/>
      <c r="HW14" s="48"/>
      <c r="HX14" s="48">
        <v>1</v>
      </c>
      <c r="HY14" s="48"/>
      <c r="HZ14" s="48"/>
      <c r="IA14" s="48">
        <v>1</v>
      </c>
      <c r="IB14" s="48"/>
      <c r="IC14" s="48"/>
      <c r="ID14" s="48">
        <v>1</v>
      </c>
      <c r="IE14" s="48"/>
      <c r="IF14" s="48"/>
      <c r="IG14" s="48">
        <v>1</v>
      </c>
      <c r="IH14" s="48"/>
      <c r="II14" s="48"/>
      <c r="IJ14" s="48">
        <v>1</v>
      </c>
      <c r="IK14" s="48"/>
      <c r="IL14" s="48"/>
      <c r="IM14" s="48">
        <v>1</v>
      </c>
      <c r="IN14" s="48"/>
      <c r="IO14" s="48"/>
      <c r="IP14" s="48">
        <v>1</v>
      </c>
      <c r="IQ14" s="48"/>
      <c r="IR14" s="48"/>
      <c r="IS14" s="48">
        <v>1</v>
      </c>
      <c r="IT14" s="48"/>
    </row>
    <row r="15" spans="1:254" ht="15.75" thickBot="1">
      <c r="A15" s="31">
        <v>7</v>
      </c>
      <c r="B15" s="55" t="s">
        <v>643</v>
      </c>
      <c r="C15" s="31">
        <v>1</v>
      </c>
      <c r="D15" s="31"/>
      <c r="E15" s="31"/>
      <c r="F15" s="31">
        <v>1</v>
      </c>
      <c r="G15" s="31"/>
      <c r="H15" s="31"/>
      <c r="I15" s="31">
        <v>1</v>
      </c>
      <c r="J15" s="31"/>
      <c r="K15" s="31"/>
      <c r="L15" s="31">
        <v>1</v>
      </c>
      <c r="M15" s="31"/>
      <c r="N15" s="31"/>
      <c r="O15" s="31">
        <v>1</v>
      </c>
      <c r="P15" s="31"/>
      <c r="Q15" s="31"/>
      <c r="R15" s="31">
        <v>1</v>
      </c>
      <c r="S15" s="31"/>
      <c r="T15" s="31"/>
      <c r="U15" s="31">
        <v>1</v>
      </c>
      <c r="V15" s="31"/>
      <c r="W15" s="60"/>
      <c r="X15" s="48"/>
      <c r="Y15" s="31">
        <v>1</v>
      </c>
      <c r="Z15" s="31"/>
      <c r="AA15" s="48"/>
      <c r="AB15" s="31">
        <v>1</v>
      </c>
      <c r="AC15" s="31"/>
      <c r="AD15" s="48"/>
      <c r="AE15" s="31">
        <v>1</v>
      </c>
      <c r="AF15" s="31"/>
      <c r="AG15" s="48"/>
      <c r="AH15" s="31">
        <v>1</v>
      </c>
      <c r="AI15" s="31"/>
      <c r="AJ15" s="48"/>
      <c r="AK15" s="31">
        <v>1</v>
      </c>
      <c r="AL15" s="31"/>
      <c r="AM15" s="48"/>
      <c r="AN15" s="31">
        <v>1</v>
      </c>
      <c r="AO15" s="31"/>
      <c r="AP15" s="48"/>
      <c r="AQ15" s="31">
        <v>1</v>
      </c>
      <c r="AR15" s="48"/>
      <c r="AS15" s="48"/>
      <c r="AT15" s="31">
        <v>1</v>
      </c>
      <c r="AU15" s="31"/>
      <c r="AV15" s="48"/>
      <c r="AW15" s="31">
        <v>1</v>
      </c>
      <c r="AX15" s="31"/>
      <c r="AY15" s="48"/>
      <c r="AZ15" s="31">
        <v>1</v>
      </c>
      <c r="BA15" s="31"/>
      <c r="BB15" s="48"/>
      <c r="BC15" s="31">
        <v>1</v>
      </c>
      <c r="BD15" s="31"/>
      <c r="BE15" s="48"/>
      <c r="BF15" s="31">
        <v>1</v>
      </c>
      <c r="BG15" s="31"/>
      <c r="BH15" s="48"/>
      <c r="BI15" s="31">
        <v>1</v>
      </c>
      <c r="BJ15" s="31"/>
      <c r="BK15" s="48"/>
      <c r="BL15" s="31">
        <v>1</v>
      </c>
      <c r="BM15" s="48"/>
      <c r="BN15" s="48"/>
      <c r="BO15" s="31">
        <v>1</v>
      </c>
      <c r="BP15" s="31"/>
      <c r="BQ15" s="48"/>
      <c r="BR15" s="31">
        <v>1</v>
      </c>
      <c r="BS15" s="31"/>
      <c r="BT15" s="48"/>
      <c r="BU15" s="31">
        <v>1</v>
      </c>
      <c r="BV15" s="31"/>
      <c r="BW15" s="48"/>
      <c r="BX15" s="31">
        <v>1</v>
      </c>
      <c r="BY15" s="31"/>
      <c r="BZ15" s="48"/>
      <c r="CA15" s="31">
        <v>1</v>
      </c>
      <c r="CB15" s="31"/>
      <c r="CC15" s="48"/>
      <c r="CD15" s="31">
        <v>1</v>
      </c>
      <c r="CE15" s="31"/>
      <c r="CF15" s="48"/>
      <c r="CG15" s="31">
        <v>1</v>
      </c>
      <c r="CH15" s="31"/>
      <c r="CI15" s="48"/>
      <c r="CJ15" s="31">
        <v>1</v>
      </c>
      <c r="CK15" s="31"/>
      <c r="CL15" s="48"/>
      <c r="CM15" s="31">
        <v>1</v>
      </c>
      <c r="CN15" s="31"/>
      <c r="CO15" s="48"/>
      <c r="CP15" s="31">
        <v>1</v>
      </c>
      <c r="CQ15" s="31"/>
      <c r="CR15" s="48"/>
      <c r="CS15" s="31">
        <v>1</v>
      </c>
      <c r="CT15" s="31"/>
      <c r="CU15" s="48"/>
      <c r="CV15" s="31">
        <v>1</v>
      </c>
      <c r="CW15" s="31"/>
      <c r="CX15" s="48"/>
      <c r="CY15" s="31">
        <v>1</v>
      </c>
      <c r="CZ15" s="60"/>
      <c r="DA15" s="48"/>
      <c r="DB15" s="31">
        <v>1</v>
      </c>
      <c r="DC15" s="48"/>
      <c r="DD15" s="48"/>
      <c r="DE15" s="31">
        <v>1</v>
      </c>
      <c r="DF15" s="48"/>
      <c r="DG15" s="48"/>
      <c r="DH15" s="31">
        <v>1</v>
      </c>
      <c r="DI15" s="48"/>
      <c r="DJ15" s="48"/>
      <c r="DK15" s="31">
        <v>1</v>
      </c>
      <c r="DL15" s="48"/>
      <c r="DM15" s="48"/>
      <c r="DN15" s="31">
        <v>1</v>
      </c>
      <c r="DO15" s="48"/>
      <c r="DP15" s="48"/>
      <c r="DQ15" s="31">
        <v>1</v>
      </c>
      <c r="DR15" s="48"/>
      <c r="DS15" s="48"/>
      <c r="DT15" s="31">
        <v>1</v>
      </c>
      <c r="DU15" s="48"/>
      <c r="DV15" s="48"/>
      <c r="DW15" s="31">
        <v>1</v>
      </c>
      <c r="DX15" s="48"/>
      <c r="DY15" s="60"/>
      <c r="DZ15" s="31">
        <v>1</v>
      </c>
      <c r="EA15" s="31"/>
      <c r="EB15" s="48"/>
      <c r="EC15" s="31">
        <v>1</v>
      </c>
      <c r="ED15" s="31"/>
      <c r="EE15" s="48"/>
      <c r="EF15" s="31">
        <v>1</v>
      </c>
      <c r="EG15" s="31"/>
      <c r="EH15" s="48"/>
      <c r="EI15" s="31">
        <v>1</v>
      </c>
      <c r="EJ15" s="31"/>
      <c r="EK15" s="48"/>
      <c r="EL15" s="31">
        <v>1</v>
      </c>
      <c r="EM15" s="31"/>
      <c r="EN15" s="48"/>
      <c r="EO15" s="31">
        <v>1</v>
      </c>
      <c r="EP15" s="31"/>
      <c r="EQ15" s="48"/>
      <c r="ER15" s="31">
        <v>1</v>
      </c>
      <c r="ES15" s="31"/>
      <c r="ET15" s="48"/>
      <c r="EU15" s="31">
        <v>1</v>
      </c>
      <c r="EV15" s="31"/>
      <c r="EW15" s="48"/>
      <c r="EX15" s="31">
        <v>1</v>
      </c>
      <c r="EY15" s="31"/>
      <c r="EZ15" s="48"/>
      <c r="FA15" s="31">
        <v>1</v>
      </c>
      <c r="FB15" s="31"/>
      <c r="FC15" s="48"/>
      <c r="FD15" s="31">
        <v>1</v>
      </c>
      <c r="FE15" s="31"/>
      <c r="FF15" s="48"/>
      <c r="FG15" s="31">
        <v>1</v>
      </c>
      <c r="FH15" s="31"/>
      <c r="FI15" s="48"/>
      <c r="FJ15" s="31">
        <v>1</v>
      </c>
      <c r="FK15" s="31"/>
      <c r="FL15" s="48"/>
      <c r="FM15" s="31">
        <v>1</v>
      </c>
      <c r="FN15" s="31"/>
      <c r="FO15" s="48"/>
      <c r="FP15" s="31">
        <v>1</v>
      </c>
      <c r="FQ15" s="31"/>
      <c r="FR15" s="48"/>
      <c r="FS15" s="31">
        <v>1</v>
      </c>
      <c r="FT15" s="31"/>
      <c r="FU15" s="48"/>
      <c r="FV15" s="31">
        <v>1</v>
      </c>
      <c r="FW15" s="31"/>
      <c r="FX15" s="48"/>
      <c r="FY15" s="31">
        <v>1</v>
      </c>
      <c r="FZ15" s="31"/>
      <c r="GA15" s="48"/>
      <c r="GB15" s="31">
        <v>1</v>
      </c>
      <c r="GC15" s="31"/>
      <c r="GD15" s="48"/>
      <c r="GE15" s="31">
        <v>1</v>
      </c>
      <c r="GF15" s="31"/>
      <c r="GG15" s="48"/>
      <c r="GH15" s="31">
        <v>1</v>
      </c>
      <c r="GI15" s="31"/>
      <c r="GJ15" s="48"/>
      <c r="GK15" s="31">
        <v>1</v>
      </c>
      <c r="GL15" s="31"/>
      <c r="GM15" s="48"/>
      <c r="GN15" s="31">
        <v>1</v>
      </c>
      <c r="GO15" s="31"/>
      <c r="GP15" s="48"/>
      <c r="GQ15" s="31">
        <v>1</v>
      </c>
      <c r="GR15" s="31"/>
      <c r="GS15" s="48"/>
      <c r="GT15" s="31">
        <v>1</v>
      </c>
      <c r="GU15" s="31"/>
      <c r="GV15" s="48"/>
      <c r="GW15" s="31">
        <v>1</v>
      </c>
      <c r="GX15" s="31"/>
      <c r="GY15" s="48"/>
      <c r="GZ15" s="31">
        <v>1</v>
      </c>
      <c r="HA15" s="31"/>
      <c r="HB15" s="48"/>
      <c r="HC15" s="31">
        <v>1</v>
      </c>
      <c r="HD15" s="48"/>
      <c r="HE15" s="48"/>
      <c r="HF15" s="31">
        <v>1</v>
      </c>
      <c r="HG15" s="31"/>
      <c r="HH15" s="48"/>
      <c r="HI15" s="31">
        <v>1</v>
      </c>
      <c r="HJ15" s="31"/>
      <c r="HK15" s="48"/>
      <c r="HL15" s="31">
        <v>1</v>
      </c>
      <c r="HM15" s="31"/>
      <c r="HN15" s="48"/>
      <c r="HO15" s="31">
        <v>1</v>
      </c>
      <c r="HP15" s="31"/>
      <c r="HQ15" s="48"/>
      <c r="HR15" s="31">
        <v>1</v>
      </c>
      <c r="HS15" s="31"/>
      <c r="HT15" s="48"/>
      <c r="HU15" s="31">
        <v>1</v>
      </c>
      <c r="HV15" s="31"/>
      <c r="HW15" s="48"/>
      <c r="HX15" s="31">
        <v>1</v>
      </c>
      <c r="HY15" s="31"/>
      <c r="HZ15" s="48"/>
      <c r="IA15" s="31">
        <v>1</v>
      </c>
      <c r="IB15" s="31"/>
      <c r="IC15" s="48"/>
      <c r="ID15" s="31">
        <v>1</v>
      </c>
      <c r="IE15" s="31"/>
      <c r="IF15" s="48"/>
      <c r="IG15" s="31">
        <v>1</v>
      </c>
      <c r="IH15" s="31"/>
      <c r="II15" s="48"/>
      <c r="IJ15" s="31">
        <v>1</v>
      </c>
      <c r="IK15" s="31"/>
      <c r="IL15" s="48"/>
      <c r="IM15" s="31">
        <v>1</v>
      </c>
      <c r="IN15" s="31"/>
      <c r="IO15" s="48"/>
      <c r="IP15" s="31">
        <v>1</v>
      </c>
      <c r="IQ15" s="31"/>
      <c r="IR15" s="48"/>
      <c r="IS15" s="31">
        <v>1</v>
      </c>
      <c r="IT15" s="31"/>
    </row>
    <row r="16" spans="1:254" ht="15.75" thickBot="1">
      <c r="A16" s="31">
        <v>8</v>
      </c>
      <c r="B16" s="55" t="s">
        <v>644</v>
      </c>
      <c r="C16" s="31">
        <v>1</v>
      </c>
      <c r="D16" s="31"/>
      <c r="E16" s="31"/>
      <c r="F16" s="31">
        <v>1</v>
      </c>
      <c r="G16" s="31"/>
      <c r="H16" s="31"/>
      <c r="I16" s="31">
        <v>1</v>
      </c>
      <c r="J16" s="31"/>
      <c r="K16" s="31"/>
      <c r="L16" s="31">
        <v>1</v>
      </c>
      <c r="M16" s="31"/>
      <c r="N16" s="31"/>
      <c r="O16" s="31">
        <v>1</v>
      </c>
      <c r="P16" s="31"/>
      <c r="Q16" s="31"/>
      <c r="R16" s="31">
        <v>1</v>
      </c>
      <c r="S16" s="31"/>
      <c r="T16" s="31"/>
      <c r="U16" s="31">
        <v>1</v>
      </c>
      <c r="V16" s="31"/>
      <c r="W16" s="60"/>
      <c r="X16" s="48">
        <v>1</v>
      </c>
      <c r="Y16" s="31"/>
      <c r="Z16" s="31"/>
      <c r="AA16" s="48">
        <v>1</v>
      </c>
      <c r="AB16" s="31"/>
      <c r="AC16" s="31"/>
      <c r="AD16" s="48">
        <v>1</v>
      </c>
      <c r="AE16" s="31"/>
      <c r="AF16" s="31"/>
      <c r="AG16" s="48">
        <v>1</v>
      </c>
      <c r="AH16" s="31"/>
      <c r="AI16" s="31"/>
      <c r="AJ16" s="48">
        <v>1</v>
      </c>
      <c r="AK16" s="31"/>
      <c r="AL16" s="31"/>
      <c r="AM16" s="48">
        <v>1</v>
      </c>
      <c r="AN16" s="31"/>
      <c r="AO16" s="31"/>
      <c r="AP16" s="48">
        <v>1</v>
      </c>
      <c r="AQ16" s="31"/>
      <c r="AR16" s="48"/>
      <c r="AS16" s="48">
        <v>1</v>
      </c>
      <c r="AT16" s="31"/>
      <c r="AU16" s="31"/>
      <c r="AV16" s="48">
        <v>1</v>
      </c>
      <c r="AW16" s="31"/>
      <c r="AX16" s="31"/>
      <c r="AY16" s="48">
        <v>1</v>
      </c>
      <c r="AZ16" s="31"/>
      <c r="BA16" s="31"/>
      <c r="BB16" s="48">
        <v>1</v>
      </c>
      <c r="BC16" s="31"/>
      <c r="BD16" s="31"/>
      <c r="BE16" s="48">
        <v>1</v>
      </c>
      <c r="BF16" s="31"/>
      <c r="BG16" s="31"/>
      <c r="BH16" s="48">
        <v>1</v>
      </c>
      <c r="BI16" s="31"/>
      <c r="BJ16" s="31"/>
      <c r="BK16" s="48">
        <v>1</v>
      </c>
      <c r="BL16" s="31"/>
      <c r="BM16" s="48"/>
      <c r="BN16" s="48">
        <v>1</v>
      </c>
      <c r="BO16" s="31"/>
      <c r="BP16" s="31"/>
      <c r="BQ16" s="48">
        <v>1</v>
      </c>
      <c r="BR16" s="31"/>
      <c r="BS16" s="31"/>
      <c r="BT16" s="48">
        <v>1</v>
      </c>
      <c r="BU16" s="31"/>
      <c r="BV16" s="31"/>
      <c r="BW16" s="48">
        <v>1</v>
      </c>
      <c r="BX16" s="31"/>
      <c r="BY16" s="31"/>
      <c r="BZ16" s="48">
        <v>1</v>
      </c>
      <c r="CA16" s="31"/>
      <c r="CB16" s="31"/>
      <c r="CC16" s="48">
        <v>1</v>
      </c>
      <c r="CD16" s="31"/>
      <c r="CE16" s="31"/>
      <c r="CF16" s="48">
        <v>1</v>
      </c>
      <c r="CG16" s="31"/>
      <c r="CH16" s="31"/>
      <c r="CI16" s="48">
        <v>1</v>
      </c>
      <c r="CJ16" s="31"/>
      <c r="CK16" s="31"/>
      <c r="CL16" s="48">
        <v>1</v>
      </c>
      <c r="CM16" s="31"/>
      <c r="CN16" s="31"/>
      <c r="CO16" s="48">
        <v>1</v>
      </c>
      <c r="CP16" s="31"/>
      <c r="CQ16" s="31"/>
      <c r="CR16" s="48">
        <v>1</v>
      </c>
      <c r="CS16" s="31"/>
      <c r="CT16" s="31"/>
      <c r="CU16" s="48">
        <v>1</v>
      </c>
      <c r="CV16" s="31"/>
      <c r="CW16" s="31"/>
      <c r="CX16" s="48">
        <v>1</v>
      </c>
      <c r="CY16" s="31"/>
      <c r="CZ16" s="60"/>
      <c r="DA16" s="48">
        <v>1</v>
      </c>
      <c r="DB16" s="31"/>
      <c r="DC16" s="48"/>
      <c r="DD16" s="48">
        <v>1</v>
      </c>
      <c r="DE16" s="31"/>
      <c r="DF16" s="48"/>
      <c r="DG16" s="48">
        <v>1</v>
      </c>
      <c r="DH16" s="31"/>
      <c r="DI16" s="48"/>
      <c r="DJ16" s="48">
        <v>1</v>
      </c>
      <c r="DK16" s="31"/>
      <c r="DL16" s="48"/>
      <c r="DM16" s="48">
        <v>1</v>
      </c>
      <c r="DN16" s="31"/>
      <c r="DO16" s="48"/>
      <c r="DP16" s="48">
        <v>1</v>
      </c>
      <c r="DQ16" s="31"/>
      <c r="DR16" s="48"/>
      <c r="DS16" s="48">
        <v>1</v>
      </c>
      <c r="DT16" s="31"/>
      <c r="DU16" s="48"/>
      <c r="DV16" s="48">
        <v>1</v>
      </c>
      <c r="DW16" s="31"/>
      <c r="DX16" s="48"/>
      <c r="DY16" s="60">
        <v>1</v>
      </c>
      <c r="DZ16" s="31"/>
      <c r="EA16" s="31"/>
      <c r="EB16" s="48">
        <v>1</v>
      </c>
      <c r="EC16" s="31"/>
      <c r="ED16" s="31"/>
      <c r="EE16" s="48">
        <v>1</v>
      </c>
      <c r="EF16" s="31"/>
      <c r="EG16" s="31"/>
      <c r="EH16" s="48">
        <v>1</v>
      </c>
      <c r="EI16" s="31"/>
      <c r="EJ16" s="31"/>
      <c r="EK16" s="48">
        <v>1</v>
      </c>
      <c r="EL16" s="31"/>
      <c r="EM16" s="31"/>
      <c r="EN16" s="48">
        <v>1</v>
      </c>
      <c r="EO16" s="31"/>
      <c r="EP16" s="31"/>
      <c r="EQ16" s="48">
        <v>1</v>
      </c>
      <c r="ER16" s="31"/>
      <c r="ES16" s="31"/>
      <c r="ET16" s="48">
        <v>1</v>
      </c>
      <c r="EU16" s="31"/>
      <c r="EV16" s="31"/>
      <c r="EW16" s="48">
        <v>1</v>
      </c>
      <c r="EX16" s="31"/>
      <c r="EY16" s="31"/>
      <c r="EZ16" s="48">
        <v>1</v>
      </c>
      <c r="FA16" s="31"/>
      <c r="FB16" s="31"/>
      <c r="FC16" s="48">
        <v>1</v>
      </c>
      <c r="FD16" s="31"/>
      <c r="FE16" s="31"/>
      <c r="FF16" s="48">
        <v>1</v>
      </c>
      <c r="FG16" s="31"/>
      <c r="FH16" s="31"/>
      <c r="FI16" s="48">
        <v>1</v>
      </c>
      <c r="FJ16" s="31"/>
      <c r="FK16" s="31"/>
      <c r="FL16" s="48">
        <v>1</v>
      </c>
      <c r="FM16" s="31"/>
      <c r="FN16" s="31"/>
      <c r="FO16" s="48">
        <v>1</v>
      </c>
      <c r="FP16" s="31"/>
      <c r="FQ16" s="31"/>
      <c r="FR16" s="48">
        <v>1</v>
      </c>
      <c r="FS16" s="31"/>
      <c r="FT16" s="31"/>
      <c r="FU16" s="48">
        <v>1</v>
      </c>
      <c r="FV16" s="31"/>
      <c r="FW16" s="31"/>
      <c r="FX16" s="48">
        <v>1</v>
      </c>
      <c r="FY16" s="31"/>
      <c r="FZ16" s="31"/>
      <c r="GA16" s="48">
        <v>1</v>
      </c>
      <c r="GB16" s="31"/>
      <c r="GC16" s="31"/>
      <c r="GD16" s="48">
        <v>1</v>
      </c>
      <c r="GE16" s="31"/>
      <c r="GF16" s="31"/>
      <c r="GG16" s="48">
        <v>1</v>
      </c>
      <c r="GH16" s="31"/>
      <c r="GI16" s="31"/>
      <c r="GJ16" s="48">
        <v>1</v>
      </c>
      <c r="GK16" s="31"/>
      <c r="GL16" s="31"/>
      <c r="GM16" s="48">
        <v>1</v>
      </c>
      <c r="GN16" s="31"/>
      <c r="GO16" s="31"/>
      <c r="GP16" s="48">
        <v>1</v>
      </c>
      <c r="GQ16" s="31"/>
      <c r="GR16" s="31"/>
      <c r="GS16" s="48">
        <v>1</v>
      </c>
      <c r="GT16" s="31"/>
      <c r="GU16" s="31"/>
      <c r="GV16" s="48">
        <v>1</v>
      </c>
      <c r="GW16" s="31"/>
      <c r="GX16" s="31"/>
      <c r="GY16" s="48">
        <v>1</v>
      </c>
      <c r="GZ16" s="31"/>
      <c r="HA16" s="31"/>
      <c r="HB16" s="48">
        <v>1</v>
      </c>
      <c r="HC16" s="31"/>
      <c r="HD16" s="48"/>
      <c r="HE16" s="48">
        <v>1</v>
      </c>
      <c r="HF16" s="31"/>
      <c r="HG16" s="31"/>
      <c r="HH16" s="48">
        <v>1</v>
      </c>
      <c r="HI16" s="31"/>
      <c r="HJ16" s="31"/>
      <c r="HK16" s="48">
        <v>1</v>
      </c>
      <c r="HL16" s="31"/>
      <c r="HM16" s="31"/>
      <c r="HN16" s="48">
        <v>1</v>
      </c>
      <c r="HO16" s="31"/>
      <c r="HP16" s="31"/>
      <c r="HQ16" s="48">
        <v>1</v>
      </c>
      <c r="HR16" s="31"/>
      <c r="HS16" s="31"/>
      <c r="HT16" s="48">
        <v>1</v>
      </c>
      <c r="HU16" s="31"/>
      <c r="HV16" s="31"/>
      <c r="HW16" s="48">
        <v>1</v>
      </c>
      <c r="HX16" s="31"/>
      <c r="HY16" s="31"/>
      <c r="HZ16" s="48">
        <v>1</v>
      </c>
      <c r="IA16" s="31"/>
      <c r="IB16" s="31"/>
      <c r="IC16" s="48">
        <v>1</v>
      </c>
      <c r="ID16" s="31"/>
      <c r="IE16" s="31"/>
      <c r="IF16" s="48">
        <v>1</v>
      </c>
      <c r="IG16" s="31"/>
      <c r="IH16" s="31"/>
      <c r="II16" s="48">
        <v>1</v>
      </c>
      <c r="IJ16" s="31"/>
      <c r="IK16" s="31"/>
      <c r="IL16" s="48">
        <v>1</v>
      </c>
      <c r="IM16" s="31"/>
      <c r="IN16" s="31"/>
      <c r="IO16" s="48">
        <v>1</v>
      </c>
      <c r="IP16" s="31"/>
      <c r="IQ16" s="31"/>
      <c r="IR16" s="48">
        <v>1</v>
      </c>
      <c r="IS16" s="31"/>
      <c r="IT16" s="31"/>
    </row>
    <row r="17" spans="1:254" ht="15.75" thickBot="1">
      <c r="A17" s="31">
        <v>9</v>
      </c>
      <c r="B17" s="55" t="s">
        <v>645</v>
      </c>
      <c r="C17" s="31">
        <v>1</v>
      </c>
      <c r="D17" s="31"/>
      <c r="E17" s="31"/>
      <c r="F17" s="31">
        <v>1</v>
      </c>
      <c r="G17" s="31"/>
      <c r="H17" s="31"/>
      <c r="I17" s="31">
        <v>1</v>
      </c>
      <c r="J17" s="31"/>
      <c r="K17" s="31"/>
      <c r="L17" s="31">
        <v>1</v>
      </c>
      <c r="M17" s="31"/>
      <c r="N17" s="31"/>
      <c r="O17" s="31">
        <v>1</v>
      </c>
      <c r="P17" s="31"/>
      <c r="Q17" s="31"/>
      <c r="R17" s="31">
        <v>1</v>
      </c>
      <c r="S17" s="31"/>
      <c r="T17" s="31"/>
      <c r="U17" s="31">
        <v>1</v>
      </c>
      <c r="V17" s="31"/>
      <c r="W17" s="60"/>
      <c r="X17" s="48">
        <v>1</v>
      </c>
      <c r="Y17" s="31"/>
      <c r="Z17" s="31"/>
      <c r="AA17" s="48">
        <v>1</v>
      </c>
      <c r="AB17" s="31"/>
      <c r="AC17" s="31"/>
      <c r="AD17" s="48">
        <v>1</v>
      </c>
      <c r="AE17" s="31"/>
      <c r="AF17" s="31"/>
      <c r="AG17" s="48">
        <v>1</v>
      </c>
      <c r="AH17" s="31"/>
      <c r="AI17" s="31"/>
      <c r="AJ17" s="48">
        <v>1</v>
      </c>
      <c r="AK17" s="31"/>
      <c r="AL17" s="31"/>
      <c r="AM17" s="48">
        <v>1</v>
      </c>
      <c r="AN17" s="31"/>
      <c r="AO17" s="31"/>
      <c r="AP17" s="48">
        <v>1</v>
      </c>
      <c r="AQ17" s="31"/>
      <c r="AR17" s="48"/>
      <c r="AS17" s="48">
        <v>1</v>
      </c>
      <c r="AT17" s="31"/>
      <c r="AU17" s="31"/>
      <c r="AV17" s="48">
        <v>1</v>
      </c>
      <c r="AW17" s="31"/>
      <c r="AX17" s="31"/>
      <c r="AY17" s="48">
        <v>1</v>
      </c>
      <c r="AZ17" s="31"/>
      <c r="BA17" s="31"/>
      <c r="BB17" s="48">
        <v>1</v>
      </c>
      <c r="BC17" s="31"/>
      <c r="BD17" s="31"/>
      <c r="BE17" s="48">
        <v>1</v>
      </c>
      <c r="BF17" s="31"/>
      <c r="BG17" s="31"/>
      <c r="BH17" s="48">
        <v>1</v>
      </c>
      <c r="BI17" s="31"/>
      <c r="BJ17" s="31"/>
      <c r="BK17" s="48">
        <v>1</v>
      </c>
      <c r="BL17" s="31"/>
      <c r="BM17" s="48"/>
      <c r="BN17" s="48">
        <v>1</v>
      </c>
      <c r="BO17" s="31"/>
      <c r="BP17" s="31"/>
      <c r="BQ17" s="48">
        <v>1</v>
      </c>
      <c r="BR17" s="31"/>
      <c r="BS17" s="31"/>
      <c r="BT17" s="48">
        <v>1</v>
      </c>
      <c r="BU17" s="31"/>
      <c r="BV17" s="31"/>
      <c r="BW17" s="48">
        <v>1</v>
      </c>
      <c r="BX17" s="31"/>
      <c r="BY17" s="31"/>
      <c r="BZ17" s="48">
        <v>1</v>
      </c>
      <c r="CA17" s="31"/>
      <c r="CB17" s="31"/>
      <c r="CC17" s="48">
        <v>1</v>
      </c>
      <c r="CD17" s="31"/>
      <c r="CE17" s="31"/>
      <c r="CF17" s="48">
        <v>1</v>
      </c>
      <c r="CG17" s="31"/>
      <c r="CH17" s="31"/>
      <c r="CI17" s="48">
        <v>1</v>
      </c>
      <c r="CJ17" s="31"/>
      <c r="CK17" s="31"/>
      <c r="CL17" s="48">
        <v>1</v>
      </c>
      <c r="CM17" s="31"/>
      <c r="CN17" s="31"/>
      <c r="CO17" s="48">
        <v>1</v>
      </c>
      <c r="CP17" s="31"/>
      <c r="CQ17" s="31"/>
      <c r="CR17" s="48">
        <v>1</v>
      </c>
      <c r="CS17" s="31"/>
      <c r="CT17" s="31"/>
      <c r="CU17" s="48">
        <v>1</v>
      </c>
      <c r="CV17" s="31"/>
      <c r="CW17" s="31"/>
      <c r="CX17" s="48">
        <v>1</v>
      </c>
      <c r="CY17" s="31"/>
      <c r="CZ17" s="60"/>
      <c r="DA17" s="48">
        <v>1</v>
      </c>
      <c r="DB17" s="31"/>
      <c r="DC17" s="48"/>
      <c r="DD17" s="48">
        <v>1</v>
      </c>
      <c r="DE17" s="31"/>
      <c r="DF17" s="48"/>
      <c r="DG17" s="48">
        <v>1</v>
      </c>
      <c r="DH17" s="31"/>
      <c r="DI17" s="48"/>
      <c r="DJ17" s="48">
        <v>1</v>
      </c>
      <c r="DK17" s="31"/>
      <c r="DL17" s="48"/>
      <c r="DM17" s="48">
        <v>1</v>
      </c>
      <c r="DN17" s="31"/>
      <c r="DO17" s="48"/>
      <c r="DP17" s="48">
        <v>1</v>
      </c>
      <c r="DQ17" s="31"/>
      <c r="DR17" s="48"/>
      <c r="DS17" s="48">
        <v>1</v>
      </c>
      <c r="DT17" s="31"/>
      <c r="DU17" s="48"/>
      <c r="DV17" s="48">
        <v>1</v>
      </c>
      <c r="DW17" s="31"/>
      <c r="DX17" s="48"/>
      <c r="DY17" s="60">
        <v>1</v>
      </c>
      <c r="DZ17" s="31"/>
      <c r="EA17" s="31"/>
      <c r="EB17" s="48">
        <v>1</v>
      </c>
      <c r="EC17" s="31"/>
      <c r="ED17" s="31"/>
      <c r="EE17" s="48">
        <v>1</v>
      </c>
      <c r="EF17" s="31"/>
      <c r="EG17" s="31"/>
      <c r="EH17" s="48">
        <v>1</v>
      </c>
      <c r="EI17" s="31"/>
      <c r="EJ17" s="31"/>
      <c r="EK17" s="48">
        <v>1</v>
      </c>
      <c r="EL17" s="31"/>
      <c r="EM17" s="31"/>
      <c r="EN17" s="48">
        <v>1</v>
      </c>
      <c r="EO17" s="31"/>
      <c r="EP17" s="31"/>
      <c r="EQ17" s="48">
        <v>1</v>
      </c>
      <c r="ER17" s="31"/>
      <c r="ES17" s="31"/>
      <c r="ET17" s="48">
        <v>1</v>
      </c>
      <c r="EU17" s="31"/>
      <c r="EV17" s="31"/>
      <c r="EW17" s="48">
        <v>1</v>
      </c>
      <c r="EX17" s="31"/>
      <c r="EY17" s="31"/>
      <c r="EZ17" s="48">
        <v>1</v>
      </c>
      <c r="FA17" s="31"/>
      <c r="FB17" s="31"/>
      <c r="FC17" s="48">
        <v>1</v>
      </c>
      <c r="FD17" s="31"/>
      <c r="FE17" s="31"/>
      <c r="FF17" s="48">
        <v>1</v>
      </c>
      <c r="FG17" s="31"/>
      <c r="FH17" s="31"/>
      <c r="FI17" s="48">
        <v>1</v>
      </c>
      <c r="FJ17" s="31"/>
      <c r="FK17" s="31"/>
      <c r="FL17" s="48">
        <v>1</v>
      </c>
      <c r="FM17" s="31"/>
      <c r="FN17" s="31"/>
      <c r="FO17" s="48">
        <v>1</v>
      </c>
      <c r="FP17" s="31"/>
      <c r="FQ17" s="31"/>
      <c r="FR17" s="48">
        <v>1</v>
      </c>
      <c r="FS17" s="31"/>
      <c r="FT17" s="31"/>
      <c r="FU17" s="48">
        <v>1</v>
      </c>
      <c r="FV17" s="31"/>
      <c r="FW17" s="31"/>
      <c r="FX17" s="48">
        <v>1</v>
      </c>
      <c r="FY17" s="31"/>
      <c r="FZ17" s="31"/>
      <c r="GA17" s="48">
        <v>1</v>
      </c>
      <c r="GB17" s="31"/>
      <c r="GC17" s="31"/>
      <c r="GD17" s="48">
        <v>1</v>
      </c>
      <c r="GE17" s="31"/>
      <c r="GF17" s="31"/>
      <c r="GG17" s="48">
        <v>1</v>
      </c>
      <c r="GH17" s="31"/>
      <c r="GI17" s="31"/>
      <c r="GJ17" s="48">
        <v>1</v>
      </c>
      <c r="GK17" s="31"/>
      <c r="GL17" s="31"/>
      <c r="GM17" s="48">
        <v>1</v>
      </c>
      <c r="GN17" s="31"/>
      <c r="GO17" s="31"/>
      <c r="GP17" s="48">
        <v>1</v>
      </c>
      <c r="GQ17" s="31"/>
      <c r="GR17" s="31"/>
      <c r="GS17" s="48">
        <v>1</v>
      </c>
      <c r="GT17" s="31"/>
      <c r="GU17" s="31"/>
      <c r="GV17" s="48">
        <v>1</v>
      </c>
      <c r="GW17" s="31"/>
      <c r="GX17" s="31"/>
      <c r="GY17" s="48">
        <v>1</v>
      </c>
      <c r="GZ17" s="31"/>
      <c r="HA17" s="31"/>
      <c r="HB17" s="48">
        <v>1</v>
      </c>
      <c r="HC17" s="31"/>
      <c r="HD17" s="48"/>
      <c r="HE17" s="48">
        <v>1</v>
      </c>
      <c r="HF17" s="31"/>
      <c r="HG17" s="31"/>
      <c r="HH17" s="48">
        <v>1</v>
      </c>
      <c r="HI17" s="31"/>
      <c r="HJ17" s="31"/>
      <c r="HK17" s="48">
        <v>1</v>
      </c>
      <c r="HL17" s="31"/>
      <c r="HM17" s="31"/>
      <c r="HN17" s="48">
        <v>1</v>
      </c>
      <c r="HO17" s="31"/>
      <c r="HP17" s="31"/>
      <c r="HQ17" s="48">
        <v>1</v>
      </c>
      <c r="HR17" s="31"/>
      <c r="HS17" s="31"/>
      <c r="HT17" s="48">
        <v>1</v>
      </c>
      <c r="HU17" s="31"/>
      <c r="HV17" s="31"/>
      <c r="HW17" s="48">
        <v>1</v>
      </c>
      <c r="HX17" s="31"/>
      <c r="HY17" s="31"/>
      <c r="HZ17" s="48">
        <v>1</v>
      </c>
      <c r="IA17" s="31"/>
      <c r="IB17" s="31"/>
      <c r="IC17" s="48">
        <v>1</v>
      </c>
      <c r="ID17" s="31"/>
      <c r="IE17" s="31"/>
      <c r="IF17" s="48">
        <v>1</v>
      </c>
      <c r="IG17" s="31"/>
      <c r="IH17" s="31"/>
      <c r="II17" s="48">
        <v>1</v>
      </c>
      <c r="IJ17" s="31"/>
      <c r="IK17" s="31"/>
      <c r="IL17" s="48">
        <v>1</v>
      </c>
      <c r="IM17" s="31"/>
      <c r="IN17" s="31"/>
      <c r="IO17" s="48">
        <v>1</v>
      </c>
      <c r="IP17" s="31"/>
      <c r="IQ17" s="31"/>
      <c r="IR17" s="48">
        <v>1</v>
      </c>
      <c r="IS17" s="31"/>
      <c r="IT17" s="31"/>
    </row>
    <row r="18" spans="1:254" ht="15.75" thickBot="1">
      <c r="A18" s="31">
        <v>10</v>
      </c>
      <c r="B18" s="55" t="s">
        <v>646</v>
      </c>
      <c r="C18" s="31"/>
      <c r="D18" s="31">
        <v>1</v>
      </c>
      <c r="E18" s="31"/>
      <c r="F18" s="31"/>
      <c r="G18" s="31">
        <v>1</v>
      </c>
      <c r="H18" s="31"/>
      <c r="I18" s="31"/>
      <c r="J18" s="31">
        <v>1</v>
      </c>
      <c r="K18" s="31"/>
      <c r="L18" s="31"/>
      <c r="M18" s="31">
        <v>1</v>
      </c>
      <c r="N18" s="31"/>
      <c r="O18" s="31"/>
      <c r="P18" s="31">
        <v>1</v>
      </c>
      <c r="Q18" s="31"/>
      <c r="R18" s="31"/>
      <c r="S18" s="31">
        <v>1</v>
      </c>
      <c r="T18" s="31"/>
      <c r="U18" s="31"/>
      <c r="V18" s="31">
        <v>1</v>
      </c>
      <c r="W18" s="60"/>
      <c r="X18" s="48"/>
      <c r="Y18" s="31"/>
      <c r="Z18" s="31">
        <v>1</v>
      </c>
      <c r="AA18" s="48"/>
      <c r="AB18" s="31"/>
      <c r="AC18" s="31">
        <v>1</v>
      </c>
      <c r="AD18" s="48"/>
      <c r="AE18" s="31"/>
      <c r="AF18" s="31">
        <v>1</v>
      </c>
      <c r="AG18" s="48"/>
      <c r="AH18" s="31"/>
      <c r="AI18" s="31">
        <v>1</v>
      </c>
      <c r="AJ18" s="48"/>
      <c r="AK18" s="31"/>
      <c r="AL18" s="31">
        <v>1</v>
      </c>
      <c r="AM18" s="48"/>
      <c r="AN18" s="31"/>
      <c r="AO18" s="31">
        <v>1</v>
      </c>
      <c r="AP18" s="48"/>
      <c r="AQ18" s="31"/>
      <c r="AR18" s="48">
        <v>1</v>
      </c>
      <c r="AS18" s="48"/>
      <c r="AT18" s="31"/>
      <c r="AU18" s="31">
        <v>1</v>
      </c>
      <c r="AV18" s="48"/>
      <c r="AW18" s="31"/>
      <c r="AX18" s="31">
        <v>1</v>
      </c>
      <c r="AY18" s="48"/>
      <c r="AZ18" s="31"/>
      <c r="BA18" s="31">
        <v>1</v>
      </c>
      <c r="BB18" s="48"/>
      <c r="BC18" s="31"/>
      <c r="BD18" s="31">
        <v>1</v>
      </c>
      <c r="BE18" s="48"/>
      <c r="BF18" s="31"/>
      <c r="BG18" s="31">
        <v>1</v>
      </c>
      <c r="BH18" s="48"/>
      <c r="BI18" s="31"/>
      <c r="BJ18" s="31">
        <v>1</v>
      </c>
      <c r="BK18" s="48"/>
      <c r="BL18" s="31"/>
      <c r="BM18" s="48">
        <v>1</v>
      </c>
      <c r="BN18" s="48"/>
      <c r="BO18" s="31"/>
      <c r="BP18" s="31">
        <v>1</v>
      </c>
      <c r="BQ18" s="48"/>
      <c r="BR18" s="31"/>
      <c r="BS18" s="31">
        <v>1</v>
      </c>
      <c r="BT18" s="48"/>
      <c r="BU18" s="31"/>
      <c r="BV18" s="31">
        <v>1</v>
      </c>
      <c r="BW18" s="48"/>
      <c r="BX18" s="31"/>
      <c r="BY18" s="31">
        <v>1</v>
      </c>
      <c r="BZ18" s="48"/>
      <c r="CA18" s="31"/>
      <c r="CB18" s="31">
        <v>1</v>
      </c>
      <c r="CC18" s="48"/>
      <c r="CD18" s="31"/>
      <c r="CE18" s="31">
        <v>1</v>
      </c>
      <c r="CF18" s="48"/>
      <c r="CG18" s="31"/>
      <c r="CH18" s="31">
        <v>1</v>
      </c>
      <c r="CI18" s="48"/>
      <c r="CJ18" s="31"/>
      <c r="CK18" s="31">
        <v>1</v>
      </c>
      <c r="CL18" s="48"/>
      <c r="CM18" s="31"/>
      <c r="CN18" s="31">
        <v>1</v>
      </c>
      <c r="CO18" s="48"/>
      <c r="CP18" s="31"/>
      <c r="CQ18" s="31">
        <v>1</v>
      </c>
      <c r="CR18" s="48"/>
      <c r="CS18" s="31"/>
      <c r="CT18" s="31">
        <v>1</v>
      </c>
      <c r="CU18" s="48"/>
      <c r="CV18" s="31"/>
      <c r="CW18" s="31">
        <v>1</v>
      </c>
      <c r="CX18" s="48"/>
      <c r="CY18" s="31"/>
      <c r="CZ18" s="60">
        <v>1</v>
      </c>
      <c r="DA18" s="48"/>
      <c r="DB18" s="31"/>
      <c r="DC18" s="48">
        <v>1</v>
      </c>
      <c r="DD18" s="48"/>
      <c r="DE18" s="31">
        <v>1</v>
      </c>
      <c r="DF18" s="48"/>
      <c r="DG18" s="48"/>
      <c r="DH18" s="31">
        <v>1</v>
      </c>
      <c r="DI18" s="48"/>
      <c r="DJ18" s="48"/>
      <c r="DK18" s="31">
        <v>1</v>
      </c>
      <c r="DL18" s="48"/>
      <c r="DM18" s="48"/>
      <c r="DN18" s="31">
        <v>1</v>
      </c>
      <c r="DO18" s="48"/>
      <c r="DP18" s="48"/>
      <c r="DQ18" s="31">
        <v>1</v>
      </c>
      <c r="DR18" s="48"/>
      <c r="DS18" s="48"/>
      <c r="DT18" s="31">
        <v>1</v>
      </c>
      <c r="DU18" s="48"/>
      <c r="DV18" s="48"/>
      <c r="DW18" s="31">
        <v>1</v>
      </c>
      <c r="DX18" s="48"/>
      <c r="DY18" s="60"/>
      <c r="DZ18" s="31">
        <v>1</v>
      </c>
      <c r="EA18" s="31"/>
      <c r="EB18" s="48"/>
      <c r="EC18" s="31">
        <v>1</v>
      </c>
      <c r="ED18" s="31"/>
      <c r="EE18" s="48"/>
      <c r="EF18" s="31">
        <v>1</v>
      </c>
      <c r="EG18" s="31"/>
      <c r="EH18" s="48"/>
      <c r="EI18" s="31">
        <v>1</v>
      </c>
      <c r="EJ18" s="31"/>
      <c r="EK18" s="48"/>
      <c r="EL18" s="31">
        <v>1</v>
      </c>
      <c r="EM18" s="31"/>
      <c r="EN18" s="48"/>
      <c r="EO18" s="31">
        <v>1</v>
      </c>
      <c r="EP18" s="31"/>
      <c r="EQ18" s="48"/>
      <c r="ER18" s="31">
        <v>1</v>
      </c>
      <c r="ES18" s="31"/>
      <c r="ET18" s="48"/>
      <c r="EU18" s="31">
        <v>1</v>
      </c>
      <c r="EV18" s="31"/>
      <c r="EW18" s="48"/>
      <c r="EX18" s="31">
        <v>1</v>
      </c>
      <c r="EY18" s="31"/>
      <c r="EZ18" s="48"/>
      <c r="FA18" s="31">
        <v>1</v>
      </c>
      <c r="FB18" s="31"/>
      <c r="FC18" s="48"/>
      <c r="FD18" s="31">
        <v>1</v>
      </c>
      <c r="FE18" s="31"/>
      <c r="FF18" s="48"/>
      <c r="FG18" s="31">
        <v>1</v>
      </c>
      <c r="FH18" s="31"/>
      <c r="FI18" s="48"/>
      <c r="FJ18" s="31">
        <v>1</v>
      </c>
      <c r="FK18" s="31"/>
      <c r="FL18" s="48"/>
      <c r="FM18" s="31">
        <v>1</v>
      </c>
      <c r="FN18" s="31"/>
      <c r="FO18" s="48"/>
      <c r="FP18" s="31">
        <v>1</v>
      </c>
      <c r="FQ18" s="31"/>
      <c r="FR18" s="48"/>
      <c r="FS18" s="31">
        <v>1</v>
      </c>
      <c r="FT18" s="31"/>
      <c r="FU18" s="48"/>
      <c r="FV18" s="31">
        <v>1</v>
      </c>
      <c r="FW18" s="31"/>
      <c r="FX18" s="48"/>
      <c r="FY18" s="31">
        <v>1</v>
      </c>
      <c r="FZ18" s="31"/>
      <c r="GA18" s="48"/>
      <c r="GB18" s="31">
        <v>1</v>
      </c>
      <c r="GC18" s="31"/>
      <c r="GD18" s="48"/>
      <c r="GE18" s="31">
        <v>1</v>
      </c>
      <c r="GF18" s="31"/>
      <c r="GG18" s="48"/>
      <c r="GH18" s="31">
        <v>1</v>
      </c>
      <c r="GI18" s="31"/>
      <c r="GJ18" s="48"/>
      <c r="GK18" s="31">
        <v>1</v>
      </c>
      <c r="GL18" s="31"/>
      <c r="GM18" s="48"/>
      <c r="GN18" s="31">
        <v>1</v>
      </c>
      <c r="GO18" s="31"/>
      <c r="GP18" s="48"/>
      <c r="GQ18" s="31">
        <v>1</v>
      </c>
      <c r="GR18" s="31"/>
      <c r="GS18" s="48"/>
      <c r="GT18" s="31">
        <v>1</v>
      </c>
      <c r="GU18" s="31"/>
      <c r="GV18" s="48"/>
      <c r="GW18" s="31">
        <v>1</v>
      </c>
      <c r="GX18" s="31"/>
      <c r="GY18" s="48"/>
      <c r="GZ18" s="31">
        <v>1</v>
      </c>
      <c r="HA18" s="31"/>
      <c r="HB18" s="48"/>
      <c r="HC18" s="31">
        <v>1</v>
      </c>
      <c r="HD18" s="48"/>
      <c r="HE18" s="48"/>
      <c r="HF18" s="31">
        <v>1</v>
      </c>
      <c r="HG18" s="31"/>
      <c r="HH18" s="48"/>
      <c r="HI18" s="31">
        <v>1</v>
      </c>
      <c r="HJ18" s="31"/>
      <c r="HK18" s="48"/>
      <c r="HL18" s="31">
        <v>1</v>
      </c>
      <c r="HM18" s="31"/>
      <c r="HN18" s="48"/>
      <c r="HO18" s="31">
        <v>1</v>
      </c>
      <c r="HP18" s="31"/>
      <c r="HQ18" s="48"/>
      <c r="HR18" s="31">
        <v>1</v>
      </c>
      <c r="HS18" s="31"/>
      <c r="HT18" s="48"/>
      <c r="HU18" s="31">
        <v>1</v>
      </c>
      <c r="HV18" s="31"/>
      <c r="HW18" s="48"/>
      <c r="HX18" s="31">
        <v>1</v>
      </c>
      <c r="HY18" s="31"/>
      <c r="HZ18" s="48"/>
      <c r="IA18" s="31"/>
      <c r="IB18" s="31">
        <v>1</v>
      </c>
      <c r="IC18" s="48"/>
      <c r="ID18" s="31"/>
      <c r="IE18" s="31">
        <v>1</v>
      </c>
      <c r="IF18" s="48"/>
      <c r="IG18" s="31"/>
      <c r="IH18" s="31">
        <v>1</v>
      </c>
      <c r="II18" s="48"/>
      <c r="IJ18" s="31"/>
      <c r="IK18" s="31">
        <v>1</v>
      </c>
      <c r="IL18" s="48"/>
      <c r="IM18" s="31"/>
      <c r="IN18" s="31">
        <v>1</v>
      </c>
      <c r="IO18" s="48"/>
      <c r="IP18" s="31"/>
      <c r="IQ18" s="31">
        <v>1</v>
      </c>
      <c r="IR18" s="48"/>
      <c r="IS18" s="31"/>
      <c r="IT18" s="31">
        <v>1</v>
      </c>
    </row>
    <row r="19" spans="1:254" s="63" customFormat="1" ht="24.75" thickBot="1">
      <c r="A19" s="60">
        <v>11</v>
      </c>
      <c r="B19" s="64" t="s">
        <v>647</v>
      </c>
      <c r="C19" s="60"/>
      <c r="D19" s="60">
        <v>1</v>
      </c>
      <c r="E19" s="60"/>
      <c r="F19" s="60"/>
      <c r="G19" s="60">
        <v>1</v>
      </c>
      <c r="H19" s="60"/>
      <c r="I19" s="60"/>
      <c r="J19" s="60">
        <v>1</v>
      </c>
      <c r="K19" s="60"/>
      <c r="L19" s="60"/>
      <c r="M19" s="60">
        <v>1</v>
      </c>
      <c r="N19" s="60"/>
      <c r="O19" s="60"/>
      <c r="P19" s="60">
        <v>1</v>
      </c>
      <c r="Q19" s="60"/>
      <c r="R19" s="60"/>
      <c r="S19" s="60">
        <v>1</v>
      </c>
      <c r="T19" s="60"/>
      <c r="U19" s="60"/>
      <c r="V19" s="60">
        <v>1</v>
      </c>
      <c r="W19" s="60"/>
      <c r="X19" s="60"/>
      <c r="Y19" s="60"/>
      <c r="Z19" s="60">
        <v>1</v>
      </c>
      <c r="AA19" s="60"/>
      <c r="AB19" s="60"/>
      <c r="AC19" s="60">
        <v>1</v>
      </c>
      <c r="AD19" s="60"/>
      <c r="AE19" s="60"/>
      <c r="AF19" s="60">
        <v>1</v>
      </c>
      <c r="AG19" s="60"/>
      <c r="AH19" s="60"/>
      <c r="AI19" s="60">
        <v>1</v>
      </c>
      <c r="AJ19" s="60"/>
      <c r="AK19" s="60"/>
      <c r="AL19" s="60">
        <v>1</v>
      </c>
      <c r="AM19" s="60"/>
      <c r="AN19" s="60"/>
      <c r="AO19" s="60">
        <v>1</v>
      </c>
      <c r="AP19" s="60"/>
      <c r="AQ19" s="60"/>
      <c r="AR19" s="60">
        <v>1</v>
      </c>
      <c r="AS19" s="60"/>
      <c r="AT19" s="60"/>
      <c r="AU19" s="60">
        <v>1</v>
      </c>
      <c r="AV19" s="60"/>
      <c r="AW19" s="60"/>
      <c r="AX19" s="60">
        <v>1</v>
      </c>
      <c r="AY19" s="60"/>
      <c r="AZ19" s="60"/>
      <c r="BA19" s="60">
        <v>1</v>
      </c>
      <c r="BB19" s="60"/>
      <c r="BC19" s="60"/>
      <c r="BD19" s="60">
        <v>1</v>
      </c>
      <c r="BE19" s="60"/>
      <c r="BF19" s="60"/>
      <c r="BG19" s="60">
        <v>1</v>
      </c>
      <c r="BH19" s="60"/>
      <c r="BI19" s="60"/>
      <c r="BJ19" s="60">
        <v>1</v>
      </c>
      <c r="BK19" s="60"/>
      <c r="BL19" s="60"/>
      <c r="BM19" s="60">
        <v>1</v>
      </c>
      <c r="BN19" s="60"/>
      <c r="BO19" s="60"/>
      <c r="BP19" s="60">
        <v>1</v>
      </c>
      <c r="BQ19" s="60"/>
      <c r="BR19" s="60"/>
      <c r="BS19" s="60">
        <v>1</v>
      </c>
      <c r="BT19" s="60"/>
      <c r="BU19" s="60"/>
      <c r="BV19" s="60">
        <v>1</v>
      </c>
      <c r="BW19" s="60"/>
      <c r="BX19" s="60"/>
      <c r="BY19" s="60">
        <v>1</v>
      </c>
      <c r="BZ19" s="60"/>
      <c r="CA19" s="60"/>
      <c r="CB19" s="60">
        <v>1</v>
      </c>
      <c r="CC19" s="60"/>
      <c r="CD19" s="60"/>
      <c r="CE19" s="60">
        <v>1</v>
      </c>
      <c r="CF19" s="60"/>
      <c r="CG19" s="60"/>
      <c r="CH19" s="60">
        <v>1</v>
      </c>
      <c r="CI19" s="60"/>
      <c r="CJ19" s="60"/>
      <c r="CK19" s="60">
        <v>1</v>
      </c>
      <c r="CL19" s="60"/>
      <c r="CM19" s="60"/>
      <c r="CN19" s="60">
        <v>1</v>
      </c>
      <c r="CO19" s="60"/>
      <c r="CP19" s="60"/>
      <c r="CQ19" s="60">
        <v>1</v>
      </c>
      <c r="CR19" s="60"/>
      <c r="CS19" s="60"/>
      <c r="CT19" s="60">
        <v>1</v>
      </c>
      <c r="CU19" s="60"/>
      <c r="CV19" s="60"/>
      <c r="CW19" s="60">
        <v>1</v>
      </c>
      <c r="CX19" s="60"/>
      <c r="CY19" s="60"/>
      <c r="CZ19" s="60">
        <v>1</v>
      </c>
      <c r="DA19" s="60"/>
      <c r="DB19" s="60"/>
      <c r="DC19" s="60">
        <v>1</v>
      </c>
      <c r="DD19" s="60"/>
      <c r="DE19" s="60"/>
      <c r="DF19" s="60">
        <v>1</v>
      </c>
      <c r="DG19" s="60"/>
      <c r="DH19" s="60"/>
      <c r="DI19" s="60">
        <v>1</v>
      </c>
      <c r="DJ19" s="60"/>
      <c r="DK19" s="60"/>
      <c r="DL19" s="60">
        <v>1</v>
      </c>
      <c r="DM19" s="60"/>
      <c r="DN19" s="60"/>
      <c r="DO19" s="60">
        <v>1</v>
      </c>
      <c r="DP19" s="60"/>
      <c r="DQ19" s="60"/>
      <c r="DR19" s="60">
        <v>1</v>
      </c>
      <c r="DS19" s="60"/>
      <c r="DT19" s="60"/>
      <c r="DU19" s="60">
        <v>1</v>
      </c>
      <c r="DV19" s="60"/>
      <c r="DW19" s="60"/>
      <c r="DX19" s="60">
        <v>1</v>
      </c>
      <c r="DY19" s="60"/>
      <c r="DZ19" s="60"/>
      <c r="EA19" s="60">
        <v>1</v>
      </c>
      <c r="EB19" s="60"/>
      <c r="EC19" s="60"/>
      <c r="ED19" s="60">
        <v>1</v>
      </c>
      <c r="EE19" s="60"/>
      <c r="EF19" s="60"/>
      <c r="EG19" s="60">
        <v>1</v>
      </c>
      <c r="EH19" s="60"/>
      <c r="EI19" s="60"/>
      <c r="EJ19" s="60">
        <v>1</v>
      </c>
      <c r="EK19" s="60"/>
      <c r="EL19" s="60"/>
      <c r="EM19" s="60">
        <v>1</v>
      </c>
      <c r="EN19" s="60"/>
      <c r="EO19" s="60"/>
      <c r="EP19" s="60">
        <v>1</v>
      </c>
      <c r="EQ19" s="60"/>
      <c r="ER19" s="60"/>
      <c r="ES19" s="60">
        <v>1</v>
      </c>
      <c r="ET19" s="60"/>
      <c r="EU19" s="60"/>
      <c r="EV19" s="60">
        <v>1</v>
      </c>
      <c r="EW19" s="60"/>
      <c r="EX19" s="60"/>
      <c r="EY19" s="60">
        <v>1</v>
      </c>
      <c r="EZ19" s="60"/>
      <c r="FA19" s="60"/>
      <c r="FB19" s="60">
        <v>1</v>
      </c>
      <c r="FC19" s="60"/>
      <c r="FD19" s="60"/>
      <c r="FE19" s="60">
        <v>1</v>
      </c>
      <c r="FF19" s="60"/>
      <c r="FG19" s="60"/>
      <c r="FH19" s="60">
        <v>1</v>
      </c>
      <c r="FI19" s="60"/>
      <c r="FJ19" s="60"/>
      <c r="FK19" s="60">
        <v>1</v>
      </c>
      <c r="FL19" s="60"/>
      <c r="FM19" s="60"/>
      <c r="FN19" s="60">
        <v>1</v>
      </c>
      <c r="FO19" s="60"/>
      <c r="FP19" s="60"/>
      <c r="FQ19" s="60">
        <v>1</v>
      </c>
      <c r="FR19" s="60"/>
      <c r="FS19" s="60"/>
      <c r="FT19" s="60">
        <v>1</v>
      </c>
      <c r="FU19" s="60"/>
      <c r="FV19" s="60"/>
      <c r="FW19" s="60">
        <v>1</v>
      </c>
      <c r="FX19" s="60"/>
      <c r="FY19" s="60"/>
      <c r="FZ19" s="60">
        <v>1</v>
      </c>
      <c r="GA19" s="60"/>
      <c r="GB19" s="60"/>
      <c r="GC19" s="60">
        <v>1</v>
      </c>
      <c r="GD19" s="60"/>
      <c r="GE19" s="60"/>
      <c r="GF19" s="60">
        <v>1</v>
      </c>
      <c r="GG19" s="60"/>
      <c r="GH19" s="60"/>
      <c r="GI19" s="60">
        <v>1</v>
      </c>
      <c r="GJ19" s="60"/>
      <c r="GK19" s="60"/>
      <c r="GL19" s="60">
        <v>1</v>
      </c>
      <c r="GM19" s="60"/>
      <c r="GN19" s="60"/>
      <c r="GO19" s="60">
        <v>1</v>
      </c>
      <c r="GP19" s="60"/>
      <c r="GQ19" s="60"/>
      <c r="GR19" s="60">
        <v>1</v>
      </c>
      <c r="GS19" s="60"/>
      <c r="GT19" s="60"/>
      <c r="GU19" s="60">
        <v>1</v>
      </c>
      <c r="GV19" s="60"/>
      <c r="GW19" s="60"/>
      <c r="GX19" s="60">
        <v>1</v>
      </c>
      <c r="GY19" s="60"/>
      <c r="GZ19" s="60"/>
      <c r="HA19" s="60">
        <v>1</v>
      </c>
      <c r="HB19" s="60"/>
      <c r="HC19" s="60"/>
      <c r="HD19" s="60">
        <v>1</v>
      </c>
      <c r="HE19" s="60"/>
      <c r="HF19" s="60"/>
      <c r="HG19" s="60">
        <v>1</v>
      </c>
      <c r="HH19" s="60"/>
      <c r="HI19" s="60"/>
      <c r="HJ19" s="60">
        <v>1</v>
      </c>
      <c r="HK19" s="60"/>
      <c r="HL19" s="60"/>
      <c r="HM19" s="60">
        <v>1</v>
      </c>
      <c r="HN19" s="60"/>
      <c r="HO19" s="60"/>
      <c r="HP19" s="60">
        <v>1</v>
      </c>
      <c r="HQ19" s="60"/>
      <c r="HR19" s="60"/>
      <c r="HS19" s="60">
        <v>1</v>
      </c>
      <c r="HT19" s="60"/>
      <c r="HU19" s="60"/>
      <c r="HV19" s="60">
        <v>1</v>
      </c>
      <c r="HW19" s="60"/>
      <c r="HX19" s="60"/>
      <c r="HY19" s="60">
        <v>1</v>
      </c>
      <c r="HZ19" s="60"/>
      <c r="IA19" s="60"/>
      <c r="IB19" s="60">
        <v>1</v>
      </c>
      <c r="IC19" s="60"/>
      <c r="ID19" s="60"/>
      <c r="IE19" s="60">
        <v>1</v>
      </c>
      <c r="IF19" s="60"/>
      <c r="IG19" s="60"/>
      <c r="IH19" s="60">
        <v>1</v>
      </c>
      <c r="II19" s="60"/>
      <c r="IJ19" s="60"/>
      <c r="IK19" s="60">
        <v>1</v>
      </c>
      <c r="IL19" s="60"/>
      <c r="IM19" s="60"/>
      <c r="IN19" s="60">
        <v>1</v>
      </c>
      <c r="IO19" s="60"/>
      <c r="IP19" s="60"/>
      <c r="IQ19" s="60">
        <v>1</v>
      </c>
      <c r="IR19" s="60"/>
      <c r="IS19" s="60"/>
      <c r="IT19" s="60">
        <v>1</v>
      </c>
    </row>
    <row r="20" spans="1:254" ht="24.75" thickBot="1">
      <c r="A20" s="31">
        <v>12</v>
      </c>
      <c r="B20" s="55" t="s">
        <v>648</v>
      </c>
      <c r="C20" s="31"/>
      <c r="D20" s="31">
        <v>1</v>
      </c>
      <c r="E20" s="31"/>
      <c r="F20" s="31"/>
      <c r="G20" s="31">
        <v>1</v>
      </c>
      <c r="H20" s="31"/>
      <c r="I20" s="31"/>
      <c r="J20" s="31">
        <v>1</v>
      </c>
      <c r="K20" s="31"/>
      <c r="L20" s="31"/>
      <c r="M20" s="31">
        <v>1</v>
      </c>
      <c r="N20" s="31"/>
      <c r="O20" s="31"/>
      <c r="P20" s="31">
        <v>1</v>
      </c>
      <c r="Q20" s="31"/>
      <c r="R20" s="31"/>
      <c r="S20" s="31">
        <v>1</v>
      </c>
      <c r="T20" s="31"/>
      <c r="U20" s="31"/>
      <c r="V20" s="31">
        <v>1</v>
      </c>
      <c r="W20" s="60"/>
      <c r="X20" s="31"/>
      <c r="Y20" s="31">
        <v>1</v>
      </c>
      <c r="Z20" s="31"/>
      <c r="AA20" s="31"/>
      <c r="AB20" s="31">
        <v>1</v>
      </c>
      <c r="AC20" s="31"/>
      <c r="AD20" s="31"/>
      <c r="AE20" s="31">
        <v>1</v>
      </c>
      <c r="AF20" s="31"/>
      <c r="AG20" s="31"/>
      <c r="AH20" s="31">
        <v>1</v>
      </c>
      <c r="AI20" s="31"/>
      <c r="AJ20" s="31"/>
      <c r="AK20" s="31">
        <v>1</v>
      </c>
      <c r="AL20" s="31"/>
      <c r="AM20" s="31"/>
      <c r="AN20" s="31">
        <v>1</v>
      </c>
      <c r="AO20" s="31"/>
      <c r="AP20" s="31"/>
      <c r="AQ20" s="31">
        <v>1</v>
      </c>
      <c r="AR20" s="31"/>
      <c r="AS20" s="31"/>
      <c r="AT20" s="31">
        <v>1</v>
      </c>
      <c r="AU20" s="31"/>
      <c r="AV20" s="31"/>
      <c r="AW20" s="31">
        <v>1</v>
      </c>
      <c r="AX20" s="31"/>
      <c r="AY20" s="31"/>
      <c r="AZ20" s="31">
        <v>1</v>
      </c>
      <c r="BA20" s="31"/>
      <c r="BB20" s="31"/>
      <c r="BC20" s="31">
        <v>1</v>
      </c>
      <c r="BD20" s="31"/>
      <c r="BE20" s="31"/>
      <c r="BF20" s="31">
        <v>1</v>
      </c>
      <c r="BG20" s="31"/>
      <c r="BH20" s="31"/>
      <c r="BI20" s="31">
        <v>1</v>
      </c>
      <c r="BJ20" s="31"/>
      <c r="BK20" s="31"/>
      <c r="BL20" s="31">
        <v>1</v>
      </c>
      <c r="BM20" s="31"/>
      <c r="BN20" s="31"/>
      <c r="BO20" s="31">
        <v>1</v>
      </c>
      <c r="BP20" s="31"/>
      <c r="BQ20" s="31"/>
      <c r="BR20" s="31">
        <v>1</v>
      </c>
      <c r="BS20" s="31"/>
      <c r="BT20" s="31"/>
      <c r="BU20" s="31">
        <v>1</v>
      </c>
      <c r="BV20" s="31"/>
      <c r="BW20" s="31"/>
      <c r="BX20" s="31">
        <v>1</v>
      </c>
      <c r="BY20" s="31"/>
      <c r="BZ20" s="31"/>
      <c r="CA20" s="31">
        <v>1</v>
      </c>
      <c r="CB20" s="31"/>
      <c r="CC20" s="31"/>
      <c r="CD20" s="31">
        <v>1</v>
      </c>
      <c r="CE20" s="31"/>
      <c r="CF20" s="31"/>
      <c r="CG20" s="31">
        <v>1</v>
      </c>
      <c r="CH20" s="31"/>
      <c r="CI20" s="31"/>
      <c r="CJ20" s="31">
        <v>1</v>
      </c>
      <c r="CK20" s="31"/>
      <c r="CL20" s="31"/>
      <c r="CM20" s="31">
        <v>1</v>
      </c>
      <c r="CN20" s="31"/>
      <c r="CO20" s="31"/>
      <c r="CP20" s="31">
        <v>1</v>
      </c>
      <c r="CQ20" s="31"/>
      <c r="CR20" s="31"/>
      <c r="CS20" s="31">
        <v>1</v>
      </c>
      <c r="CT20" s="31"/>
      <c r="CU20" s="31"/>
      <c r="CV20" s="31">
        <v>1</v>
      </c>
      <c r="CW20" s="31"/>
      <c r="CX20" s="31"/>
      <c r="CY20" s="31">
        <v>1</v>
      </c>
      <c r="CZ20" s="60"/>
      <c r="DA20" s="48"/>
      <c r="DB20" s="31">
        <v>1</v>
      </c>
      <c r="DC20" s="48"/>
      <c r="DD20" s="48"/>
      <c r="DE20" s="31">
        <v>1</v>
      </c>
      <c r="DF20" s="48"/>
      <c r="DG20" s="48"/>
      <c r="DH20" s="31">
        <v>1</v>
      </c>
      <c r="DI20" s="48"/>
      <c r="DJ20" s="48"/>
      <c r="DK20" s="31">
        <v>1</v>
      </c>
      <c r="DL20" s="48"/>
      <c r="DM20" s="48"/>
      <c r="DN20" s="31">
        <v>1</v>
      </c>
      <c r="DO20" s="48"/>
      <c r="DP20" s="48"/>
      <c r="DQ20" s="31">
        <v>1</v>
      </c>
      <c r="DR20" s="48"/>
      <c r="DS20" s="48"/>
      <c r="DT20" s="31">
        <v>1</v>
      </c>
      <c r="DU20" s="48"/>
      <c r="DV20" s="48"/>
      <c r="DW20" s="31">
        <v>1</v>
      </c>
      <c r="DX20" s="48"/>
      <c r="DY20" s="60"/>
      <c r="DZ20" s="31">
        <v>1</v>
      </c>
      <c r="EA20" s="31"/>
      <c r="EB20" s="31"/>
      <c r="EC20" s="31">
        <v>1</v>
      </c>
      <c r="ED20" s="31"/>
      <c r="EE20" s="31"/>
      <c r="EF20" s="31">
        <v>1</v>
      </c>
      <c r="EG20" s="31"/>
      <c r="EH20" s="31"/>
      <c r="EI20" s="31">
        <v>1</v>
      </c>
      <c r="EJ20" s="31"/>
      <c r="EK20" s="31"/>
      <c r="EL20" s="31">
        <v>1</v>
      </c>
      <c r="EM20" s="31"/>
      <c r="EN20" s="31"/>
      <c r="EO20" s="31">
        <v>1</v>
      </c>
      <c r="EP20" s="31"/>
      <c r="EQ20" s="31"/>
      <c r="ER20" s="31">
        <v>1</v>
      </c>
      <c r="ES20" s="31"/>
      <c r="ET20" s="31"/>
      <c r="EU20" s="31">
        <v>1</v>
      </c>
      <c r="EV20" s="31"/>
      <c r="EW20" s="31"/>
      <c r="EX20" s="31">
        <v>1</v>
      </c>
      <c r="EY20" s="31"/>
      <c r="EZ20" s="31"/>
      <c r="FA20" s="31">
        <v>1</v>
      </c>
      <c r="FB20" s="31"/>
      <c r="FC20" s="31"/>
      <c r="FD20" s="31">
        <v>1</v>
      </c>
      <c r="FE20" s="31"/>
      <c r="FF20" s="31"/>
      <c r="FG20" s="31">
        <v>1</v>
      </c>
      <c r="FH20" s="31"/>
      <c r="FI20" s="31"/>
      <c r="FJ20" s="31">
        <v>1</v>
      </c>
      <c r="FK20" s="31"/>
      <c r="FL20" s="31"/>
      <c r="FM20" s="31">
        <v>1</v>
      </c>
      <c r="FN20" s="31"/>
      <c r="FO20" s="31"/>
      <c r="FP20" s="31">
        <v>1</v>
      </c>
      <c r="FQ20" s="31"/>
      <c r="FR20" s="31"/>
      <c r="FS20" s="31">
        <v>1</v>
      </c>
      <c r="FT20" s="31"/>
      <c r="FU20" s="31"/>
      <c r="FV20" s="31">
        <v>1</v>
      </c>
      <c r="FW20" s="31"/>
      <c r="FX20" s="31"/>
      <c r="FY20" s="31">
        <v>1</v>
      </c>
      <c r="FZ20" s="31"/>
      <c r="GA20" s="31"/>
      <c r="GB20" s="31">
        <v>1</v>
      </c>
      <c r="GC20" s="31"/>
      <c r="GD20" s="31"/>
      <c r="GE20" s="31">
        <v>1</v>
      </c>
      <c r="GF20" s="31"/>
      <c r="GG20" s="31"/>
      <c r="GH20" s="31">
        <v>1</v>
      </c>
      <c r="GI20" s="31"/>
      <c r="GJ20" s="31"/>
      <c r="GK20" s="31">
        <v>1</v>
      </c>
      <c r="GL20" s="31"/>
      <c r="GM20" s="31"/>
      <c r="GN20" s="31">
        <v>1</v>
      </c>
      <c r="GO20" s="31"/>
      <c r="GP20" s="31"/>
      <c r="GQ20" s="31">
        <v>1</v>
      </c>
      <c r="GR20" s="31"/>
      <c r="GS20" s="31"/>
      <c r="GT20" s="31">
        <v>1</v>
      </c>
      <c r="GU20" s="31"/>
      <c r="GV20" s="31"/>
      <c r="GW20" s="31">
        <v>1</v>
      </c>
      <c r="GX20" s="31"/>
      <c r="GY20" s="31"/>
      <c r="GZ20" s="31">
        <v>1</v>
      </c>
      <c r="HA20" s="31"/>
      <c r="HB20" s="31"/>
      <c r="HC20" s="31">
        <v>1</v>
      </c>
      <c r="HD20" s="31"/>
      <c r="HE20" s="31"/>
      <c r="HF20" s="31">
        <v>1</v>
      </c>
      <c r="HG20" s="31"/>
      <c r="HH20" s="31"/>
      <c r="HI20" s="31">
        <v>1</v>
      </c>
      <c r="HJ20" s="31"/>
      <c r="HK20" s="31"/>
      <c r="HL20" s="31">
        <v>1</v>
      </c>
      <c r="HM20" s="31"/>
      <c r="HN20" s="31"/>
      <c r="HO20" s="31">
        <v>1</v>
      </c>
      <c r="HP20" s="31"/>
      <c r="HQ20" s="31"/>
      <c r="HR20" s="31">
        <v>1</v>
      </c>
      <c r="HS20" s="31"/>
      <c r="HT20" s="31"/>
      <c r="HU20" s="31">
        <v>1</v>
      </c>
      <c r="HV20" s="31"/>
      <c r="HW20" s="31"/>
      <c r="HX20" s="31">
        <v>1</v>
      </c>
      <c r="HY20" s="31"/>
      <c r="HZ20" s="31"/>
      <c r="IA20" s="31">
        <v>1</v>
      </c>
      <c r="IB20" s="31"/>
      <c r="IC20" s="31"/>
      <c r="ID20" s="31">
        <v>1</v>
      </c>
      <c r="IE20" s="31"/>
      <c r="IF20" s="31"/>
      <c r="IG20" s="31">
        <v>1</v>
      </c>
      <c r="IH20" s="31"/>
      <c r="II20" s="31"/>
      <c r="IJ20" s="31">
        <v>1</v>
      </c>
      <c r="IK20" s="31"/>
      <c r="IL20" s="31"/>
      <c r="IM20" s="31">
        <v>1</v>
      </c>
      <c r="IN20" s="31"/>
      <c r="IO20" s="31"/>
      <c r="IP20" s="31">
        <v>1</v>
      </c>
      <c r="IQ20" s="31"/>
      <c r="IR20" s="31"/>
      <c r="IS20" s="31">
        <v>1</v>
      </c>
      <c r="IT20" s="31"/>
    </row>
    <row r="21" spans="1:254" ht="24.75" thickBot="1">
      <c r="A21" s="31">
        <v>13</v>
      </c>
      <c r="B21" s="55" t="s">
        <v>649</v>
      </c>
      <c r="C21" s="31">
        <v>1</v>
      </c>
      <c r="D21" s="31"/>
      <c r="E21" s="31"/>
      <c r="F21" s="31">
        <v>1</v>
      </c>
      <c r="G21" s="31"/>
      <c r="H21" s="31"/>
      <c r="I21" s="31">
        <v>1</v>
      </c>
      <c r="J21" s="31"/>
      <c r="K21" s="31"/>
      <c r="L21" s="31">
        <v>1</v>
      </c>
      <c r="M21" s="31"/>
      <c r="N21" s="31"/>
      <c r="O21" s="31">
        <v>1</v>
      </c>
      <c r="P21" s="31"/>
      <c r="Q21" s="31"/>
      <c r="R21" s="31">
        <v>1</v>
      </c>
      <c r="S21" s="31"/>
      <c r="T21" s="31"/>
      <c r="U21" s="31">
        <v>1</v>
      </c>
      <c r="V21" s="31"/>
      <c r="W21" s="60"/>
      <c r="X21" s="31"/>
      <c r="Y21" s="31">
        <v>1</v>
      </c>
      <c r="Z21" s="31"/>
      <c r="AA21" s="31"/>
      <c r="AB21" s="31">
        <v>1</v>
      </c>
      <c r="AC21" s="31"/>
      <c r="AD21" s="31"/>
      <c r="AE21" s="31">
        <v>1</v>
      </c>
      <c r="AF21" s="31"/>
      <c r="AG21" s="31"/>
      <c r="AH21" s="31">
        <v>1</v>
      </c>
      <c r="AI21" s="31"/>
      <c r="AJ21" s="31"/>
      <c r="AK21" s="31">
        <v>1</v>
      </c>
      <c r="AL21" s="31"/>
      <c r="AM21" s="31"/>
      <c r="AN21" s="31">
        <v>1</v>
      </c>
      <c r="AO21" s="31"/>
      <c r="AP21" s="31"/>
      <c r="AQ21" s="31">
        <v>1</v>
      </c>
      <c r="AR21" s="48"/>
      <c r="AS21" s="31"/>
      <c r="AT21" s="31">
        <v>1</v>
      </c>
      <c r="AU21" s="31"/>
      <c r="AV21" s="31"/>
      <c r="AW21" s="31">
        <v>1</v>
      </c>
      <c r="AX21" s="31"/>
      <c r="AY21" s="31"/>
      <c r="AZ21" s="31">
        <v>1</v>
      </c>
      <c r="BA21" s="31"/>
      <c r="BB21" s="31"/>
      <c r="BC21" s="31">
        <v>1</v>
      </c>
      <c r="BD21" s="31"/>
      <c r="BE21" s="31"/>
      <c r="BF21" s="31">
        <v>1</v>
      </c>
      <c r="BG21" s="31"/>
      <c r="BH21" s="31"/>
      <c r="BI21" s="31">
        <v>1</v>
      </c>
      <c r="BJ21" s="31"/>
      <c r="BK21" s="31"/>
      <c r="BL21" s="31">
        <v>1</v>
      </c>
      <c r="BM21" s="31"/>
      <c r="BN21" s="48"/>
      <c r="BO21" s="31">
        <v>1</v>
      </c>
      <c r="BP21" s="31"/>
      <c r="BQ21" s="31"/>
      <c r="BR21" s="31">
        <v>1</v>
      </c>
      <c r="BS21" s="31"/>
      <c r="BT21" s="31"/>
      <c r="BU21" s="31">
        <v>1</v>
      </c>
      <c r="BV21" s="31"/>
      <c r="BW21" s="31"/>
      <c r="BX21" s="31">
        <v>1</v>
      </c>
      <c r="BY21" s="31"/>
      <c r="BZ21" s="31"/>
      <c r="CA21" s="31">
        <v>1</v>
      </c>
      <c r="CB21" s="31"/>
      <c r="CC21" s="31"/>
      <c r="CD21" s="31">
        <v>1</v>
      </c>
      <c r="CE21" s="31"/>
      <c r="CF21" s="31"/>
      <c r="CG21" s="31">
        <v>1</v>
      </c>
      <c r="CH21" s="31"/>
      <c r="CI21" s="31"/>
      <c r="CJ21" s="31">
        <v>1</v>
      </c>
      <c r="CK21" s="31"/>
      <c r="CL21" s="31"/>
      <c r="CM21" s="31">
        <v>1</v>
      </c>
      <c r="CN21" s="31"/>
      <c r="CO21" s="31"/>
      <c r="CP21" s="31">
        <v>1</v>
      </c>
      <c r="CQ21" s="31"/>
      <c r="CR21" s="31"/>
      <c r="CS21" s="31">
        <v>1</v>
      </c>
      <c r="CT21" s="31"/>
      <c r="CU21" s="31"/>
      <c r="CV21" s="31">
        <v>1</v>
      </c>
      <c r="CW21" s="31"/>
      <c r="CX21" s="31"/>
      <c r="CY21" s="31">
        <v>1</v>
      </c>
      <c r="CZ21" s="60"/>
      <c r="DA21" s="48">
        <v>1</v>
      </c>
      <c r="DB21" s="31"/>
      <c r="DC21" s="48"/>
      <c r="DD21" s="48">
        <v>1</v>
      </c>
      <c r="DE21" s="31"/>
      <c r="DF21" s="48"/>
      <c r="DG21" s="48">
        <v>1</v>
      </c>
      <c r="DH21" s="31"/>
      <c r="DI21" s="48"/>
      <c r="DJ21" s="48">
        <v>1</v>
      </c>
      <c r="DK21" s="31"/>
      <c r="DL21" s="48"/>
      <c r="DM21" s="48">
        <v>1</v>
      </c>
      <c r="DN21" s="31"/>
      <c r="DO21" s="48"/>
      <c r="DP21" s="48">
        <v>1</v>
      </c>
      <c r="DQ21" s="31"/>
      <c r="DR21" s="48"/>
      <c r="DS21" s="48">
        <v>1</v>
      </c>
      <c r="DT21" s="31"/>
      <c r="DU21" s="48"/>
      <c r="DV21" s="48">
        <v>1</v>
      </c>
      <c r="DW21" s="31"/>
      <c r="DX21" s="48"/>
      <c r="DY21" s="60"/>
      <c r="DZ21" s="31">
        <v>1</v>
      </c>
      <c r="EA21" s="31"/>
      <c r="EB21" s="31"/>
      <c r="EC21" s="31">
        <v>1</v>
      </c>
      <c r="ED21" s="31"/>
      <c r="EE21" s="31"/>
      <c r="EF21" s="31">
        <v>1</v>
      </c>
      <c r="EG21" s="31"/>
      <c r="EH21" s="31"/>
      <c r="EI21" s="31">
        <v>1</v>
      </c>
      <c r="EJ21" s="31"/>
      <c r="EK21" s="31"/>
      <c r="EL21" s="31">
        <v>1</v>
      </c>
      <c r="EM21" s="31"/>
      <c r="EN21" s="31"/>
      <c r="EO21" s="31">
        <v>1</v>
      </c>
      <c r="EP21" s="31"/>
      <c r="EQ21" s="31"/>
      <c r="ER21" s="31">
        <v>1</v>
      </c>
      <c r="ES21" s="31"/>
      <c r="ET21" s="31"/>
      <c r="EU21" s="31">
        <v>1</v>
      </c>
      <c r="EV21" s="31"/>
      <c r="EW21" s="31"/>
      <c r="EX21" s="31">
        <v>1</v>
      </c>
      <c r="EY21" s="31"/>
      <c r="EZ21" s="31"/>
      <c r="FA21" s="31">
        <v>1</v>
      </c>
      <c r="FB21" s="31"/>
      <c r="FC21" s="31"/>
      <c r="FD21" s="31">
        <v>1</v>
      </c>
      <c r="FE21" s="31"/>
      <c r="FF21" s="31"/>
      <c r="FG21" s="31">
        <v>1</v>
      </c>
      <c r="FH21" s="31"/>
      <c r="FI21" s="31"/>
      <c r="FJ21" s="31">
        <v>1</v>
      </c>
      <c r="FK21" s="31"/>
      <c r="FL21" s="31"/>
      <c r="FM21" s="31">
        <v>1</v>
      </c>
      <c r="FN21" s="31"/>
      <c r="FO21" s="31"/>
      <c r="FP21" s="31">
        <v>1</v>
      </c>
      <c r="FQ21" s="31"/>
      <c r="FR21" s="31"/>
      <c r="FS21" s="31">
        <v>1</v>
      </c>
      <c r="FT21" s="31"/>
      <c r="FU21" s="31"/>
      <c r="FV21" s="31">
        <v>1</v>
      </c>
      <c r="FW21" s="31"/>
      <c r="FX21" s="31"/>
      <c r="FY21" s="31">
        <v>1</v>
      </c>
      <c r="FZ21" s="31"/>
      <c r="GA21" s="31"/>
      <c r="GB21" s="31">
        <v>1</v>
      </c>
      <c r="GC21" s="31"/>
      <c r="GD21" s="31"/>
      <c r="GE21" s="31">
        <v>1</v>
      </c>
      <c r="GF21" s="31"/>
      <c r="GG21" s="31"/>
      <c r="GH21" s="31">
        <v>1</v>
      </c>
      <c r="GI21" s="31"/>
      <c r="GJ21" s="31"/>
      <c r="GK21" s="31">
        <v>1</v>
      </c>
      <c r="GL21" s="31"/>
      <c r="GM21" s="31"/>
      <c r="GN21" s="31">
        <v>1</v>
      </c>
      <c r="GO21" s="31"/>
      <c r="GP21" s="31"/>
      <c r="GQ21" s="31">
        <v>1</v>
      </c>
      <c r="GR21" s="31"/>
      <c r="GS21" s="31"/>
      <c r="GT21" s="31">
        <v>1</v>
      </c>
      <c r="GU21" s="31"/>
      <c r="GV21" s="31"/>
      <c r="GW21" s="31">
        <v>1</v>
      </c>
      <c r="GX21" s="31"/>
      <c r="GY21" s="31"/>
      <c r="GZ21" s="31">
        <v>1</v>
      </c>
      <c r="HA21" s="31"/>
      <c r="HB21" s="31"/>
      <c r="HC21" s="31">
        <v>1</v>
      </c>
      <c r="HD21" s="48"/>
      <c r="HE21" s="31"/>
      <c r="HF21" s="31">
        <v>1</v>
      </c>
      <c r="HG21" s="31"/>
      <c r="HH21" s="31"/>
      <c r="HI21" s="31">
        <v>1</v>
      </c>
      <c r="HJ21" s="31"/>
      <c r="HK21" s="31"/>
      <c r="HL21" s="31">
        <v>1</v>
      </c>
      <c r="HM21" s="31"/>
      <c r="HN21" s="31"/>
      <c r="HO21" s="31">
        <v>1</v>
      </c>
      <c r="HP21" s="31"/>
      <c r="HQ21" s="31"/>
      <c r="HR21" s="31">
        <v>1</v>
      </c>
      <c r="HS21" s="31"/>
      <c r="HT21" s="31"/>
      <c r="HU21" s="31">
        <v>1</v>
      </c>
      <c r="HV21" s="31"/>
      <c r="HW21" s="31"/>
      <c r="HX21" s="31">
        <v>1</v>
      </c>
      <c r="HY21" s="31"/>
      <c r="HZ21" s="48"/>
      <c r="IA21" s="31">
        <v>1</v>
      </c>
      <c r="IB21" s="31"/>
      <c r="IC21" s="31"/>
      <c r="ID21" s="31">
        <v>1</v>
      </c>
      <c r="IE21" s="31"/>
      <c r="IF21" s="31"/>
      <c r="IG21" s="31">
        <v>1</v>
      </c>
      <c r="IH21" s="31"/>
      <c r="II21" s="31"/>
      <c r="IJ21" s="31">
        <v>1</v>
      </c>
      <c r="IK21" s="31"/>
      <c r="IL21" s="31"/>
      <c r="IM21" s="31">
        <v>1</v>
      </c>
      <c r="IN21" s="31"/>
      <c r="IO21" s="31"/>
      <c r="IP21" s="31">
        <v>1</v>
      </c>
      <c r="IQ21" s="31"/>
      <c r="IR21" s="31"/>
      <c r="IS21" s="31">
        <v>1</v>
      </c>
      <c r="IT21" s="31"/>
    </row>
    <row r="22" spans="1:254" s="63" customFormat="1" ht="24.75" thickBot="1">
      <c r="A22" s="60">
        <v>14</v>
      </c>
      <c r="B22" s="64" t="s">
        <v>650</v>
      </c>
      <c r="C22" s="60">
        <v>1</v>
      </c>
      <c r="D22" s="60"/>
      <c r="E22" s="60"/>
      <c r="F22" s="60">
        <v>1</v>
      </c>
      <c r="G22" s="60"/>
      <c r="H22" s="60"/>
      <c r="I22" s="60">
        <v>1</v>
      </c>
      <c r="J22" s="60"/>
      <c r="K22" s="60"/>
      <c r="L22" s="60">
        <v>1</v>
      </c>
      <c r="M22" s="60"/>
      <c r="N22" s="60"/>
      <c r="O22" s="60">
        <v>1</v>
      </c>
      <c r="P22" s="60"/>
      <c r="Q22" s="60"/>
      <c r="R22" s="60">
        <v>1</v>
      </c>
      <c r="S22" s="60"/>
      <c r="T22" s="60"/>
      <c r="U22" s="60">
        <v>1</v>
      </c>
      <c r="V22" s="60"/>
      <c r="W22" s="60"/>
      <c r="X22" s="60"/>
      <c r="Y22" s="60">
        <v>1</v>
      </c>
      <c r="Z22" s="60"/>
      <c r="AA22" s="60"/>
      <c r="AB22" s="60">
        <v>1</v>
      </c>
      <c r="AC22" s="60"/>
      <c r="AD22" s="60"/>
      <c r="AE22" s="60">
        <v>1</v>
      </c>
      <c r="AF22" s="60"/>
      <c r="AG22" s="60"/>
      <c r="AH22" s="60">
        <v>1</v>
      </c>
      <c r="AI22" s="60"/>
      <c r="AJ22" s="60"/>
      <c r="AK22" s="60">
        <v>1</v>
      </c>
      <c r="AL22" s="60"/>
      <c r="AM22" s="60"/>
      <c r="AN22" s="60">
        <v>1</v>
      </c>
      <c r="AO22" s="60"/>
      <c r="AP22" s="60"/>
      <c r="AQ22" s="60">
        <v>1</v>
      </c>
      <c r="AR22" s="60"/>
      <c r="AS22" s="60"/>
      <c r="AT22" s="60">
        <v>1</v>
      </c>
      <c r="AU22" s="60"/>
      <c r="AV22" s="60"/>
      <c r="AW22" s="60">
        <v>1</v>
      </c>
      <c r="AX22" s="60"/>
      <c r="AY22" s="60"/>
      <c r="AZ22" s="60">
        <v>1</v>
      </c>
      <c r="BA22" s="60"/>
      <c r="BB22" s="60"/>
      <c r="BC22" s="60">
        <v>1</v>
      </c>
      <c r="BD22" s="60"/>
      <c r="BE22" s="60"/>
      <c r="BF22" s="60">
        <v>1</v>
      </c>
      <c r="BG22" s="60"/>
      <c r="BH22" s="60"/>
      <c r="BI22" s="60">
        <v>1</v>
      </c>
      <c r="BJ22" s="60"/>
      <c r="BK22" s="60"/>
      <c r="BL22" s="60">
        <v>1</v>
      </c>
      <c r="BM22" s="60"/>
      <c r="BN22" s="60"/>
      <c r="BO22" s="60">
        <v>1</v>
      </c>
      <c r="BP22" s="60"/>
      <c r="BQ22" s="60"/>
      <c r="BR22" s="60">
        <v>1</v>
      </c>
      <c r="BS22" s="60"/>
      <c r="BT22" s="60"/>
      <c r="BU22" s="60">
        <v>1</v>
      </c>
      <c r="BV22" s="60"/>
      <c r="BW22" s="60"/>
      <c r="BX22" s="60">
        <v>1</v>
      </c>
      <c r="BY22" s="60"/>
      <c r="BZ22" s="60"/>
      <c r="CA22" s="60">
        <v>1</v>
      </c>
      <c r="CB22" s="60"/>
      <c r="CC22" s="60"/>
      <c r="CD22" s="60">
        <v>1</v>
      </c>
      <c r="CE22" s="60"/>
      <c r="CF22" s="60"/>
      <c r="CG22" s="60">
        <v>1</v>
      </c>
      <c r="CH22" s="60"/>
      <c r="CI22" s="60"/>
      <c r="CJ22" s="60">
        <v>1</v>
      </c>
      <c r="CK22" s="60"/>
      <c r="CL22" s="60"/>
      <c r="CM22" s="60">
        <v>1</v>
      </c>
      <c r="CN22" s="60"/>
      <c r="CO22" s="60"/>
      <c r="CP22" s="60">
        <v>1</v>
      </c>
      <c r="CQ22" s="60"/>
      <c r="CR22" s="60"/>
      <c r="CS22" s="60">
        <v>1</v>
      </c>
      <c r="CT22" s="60"/>
      <c r="CU22" s="60"/>
      <c r="CV22" s="60">
        <v>1</v>
      </c>
      <c r="CW22" s="60"/>
      <c r="CX22" s="60"/>
      <c r="CY22" s="60">
        <v>1</v>
      </c>
      <c r="CZ22" s="60"/>
      <c r="DA22" s="60"/>
      <c r="DB22" s="60"/>
      <c r="DC22" s="60">
        <v>1</v>
      </c>
      <c r="DD22" s="60"/>
      <c r="DE22" s="60"/>
      <c r="DF22" s="60">
        <v>1</v>
      </c>
      <c r="DG22" s="60"/>
      <c r="DH22" s="60"/>
      <c r="DI22" s="60">
        <v>1</v>
      </c>
      <c r="DJ22" s="60"/>
      <c r="DK22" s="60"/>
      <c r="DL22" s="60">
        <v>1</v>
      </c>
      <c r="DM22" s="60"/>
      <c r="DN22" s="60"/>
      <c r="DO22" s="60">
        <v>1</v>
      </c>
      <c r="DP22" s="60"/>
      <c r="DQ22" s="60"/>
      <c r="DR22" s="60">
        <v>1</v>
      </c>
      <c r="DS22" s="60"/>
      <c r="DT22" s="60"/>
      <c r="DU22" s="60">
        <v>1</v>
      </c>
      <c r="DV22" s="60"/>
      <c r="DW22" s="60"/>
      <c r="DX22" s="60">
        <v>1</v>
      </c>
      <c r="DY22" s="60"/>
      <c r="DZ22" s="60">
        <v>1</v>
      </c>
      <c r="EA22" s="60"/>
      <c r="EB22" s="60"/>
      <c r="EC22" s="60">
        <v>1</v>
      </c>
      <c r="ED22" s="60"/>
      <c r="EE22" s="60"/>
      <c r="EF22" s="60">
        <v>1</v>
      </c>
      <c r="EG22" s="60"/>
      <c r="EH22" s="60"/>
      <c r="EI22" s="60">
        <v>1</v>
      </c>
      <c r="EJ22" s="60"/>
      <c r="EK22" s="60"/>
      <c r="EL22" s="60">
        <v>1</v>
      </c>
      <c r="EM22" s="60"/>
      <c r="EN22" s="60"/>
      <c r="EO22" s="60">
        <v>1</v>
      </c>
      <c r="EP22" s="60"/>
      <c r="EQ22" s="60"/>
      <c r="ER22" s="60">
        <v>1</v>
      </c>
      <c r="ES22" s="60"/>
      <c r="ET22" s="60"/>
      <c r="EU22" s="60">
        <v>1</v>
      </c>
      <c r="EV22" s="60"/>
      <c r="EW22" s="60"/>
      <c r="EX22" s="60">
        <v>1</v>
      </c>
      <c r="EY22" s="60"/>
      <c r="EZ22" s="60"/>
      <c r="FA22" s="60">
        <v>1</v>
      </c>
      <c r="FB22" s="60"/>
      <c r="FC22" s="60"/>
      <c r="FD22" s="60">
        <v>1</v>
      </c>
      <c r="FE22" s="60"/>
      <c r="FF22" s="60"/>
      <c r="FG22" s="60">
        <v>1</v>
      </c>
      <c r="FH22" s="60"/>
      <c r="FI22" s="60"/>
      <c r="FJ22" s="60">
        <v>1</v>
      </c>
      <c r="FK22" s="60"/>
      <c r="FL22" s="60"/>
      <c r="FM22" s="60">
        <v>1</v>
      </c>
      <c r="FN22" s="60"/>
      <c r="FO22" s="60"/>
      <c r="FP22" s="60">
        <v>1</v>
      </c>
      <c r="FQ22" s="60"/>
      <c r="FR22" s="60"/>
      <c r="FS22" s="60">
        <v>1</v>
      </c>
      <c r="FT22" s="60"/>
      <c r="FU22" s="60"/>
      <c r="FV22" s="60">
        <v>1</v>
      </c>
      <c r="FW22" s="60"/>
      <c r="FX22" s="60"/>
      <c r="FY22" s="60">
        <v>1</v>
      </c>
      <c r="FZ22" s="60"/>
      <c r="GA22" s="60"/>
      <c r="GB22" s="60">
        <v>1</v>
      </c>
      <c r="GC22" s="60"/>
      <c r="GD22" s="60"/>
      <c r="GE22" s="60">
        <v>1</v>
      </c>
      <c r="GF22" s="60"/>
      <c r="GG22" s="60"/>
      <c r="GH22" s="60">
        <v>1</v>
      </c>
      <c r="GI22" s="60"/>
      <c r="GJ22" s="60"/>
      <c r="GK22" s="60">
        <v>1</v>
      </c>
      <c r="GL22" s="60"/>
      <c r="GM22" s="60"/>
      <c r="GN22" s="60">
        <v>1</v>
      </c>
      <c r="GO22" s="60"/>
      <c r="GP22" s="60"/>
      <c r="GQ22" s="60">
        <v>1</v>
      </c>
      <c r="GR22" s="60"/>
      <c r="GS22" s="60"/>
      <c r="GT22" s="60">
        <v>1</v>
      </c>
      <c r="GU22" s="60"/>
      <c r="GV22" s="60"/>
      <c r="GW22" s="60">
        <v>1</v>
      </c>
      <c r="GX22" s="60"/>
      <c r="GY22" s="60"/>
      <c r="GZ22" s="60">
        <v>1</v>
      </c>
      <c r="HA22" s="60"/>
      <c r="HB22" s="60"/>
      <c r="HC22" s="60">
        <v>1</v>
      </c>
      <c r="HD22" s="60"/>
      <c r="HE22" s="60"/>
      <c r="HF22" s="60">
        <v>1</v>
      </c>
      <c r="HG22" s="60"/>
      <c r="HH22" s="60"/>
      <c r="HI22" s="60">
        <v>1</v>
      </c>
      <c r="HJ22" s="60"/>
      <c r="HK22" s="60"/>
      <c r="HL22" s="60">
        <v>1</v>
      </c>
      <c r="HM22" s="60"/>
      <c r="HN22" s="60"/>
      <c r="HO22" s="60">
        <v>1</v>
      </c>
      <c r="HP22" s="60"/>
      <c r="HQ22" s="60"/>
      <c r="HR22" s="60">
        <v>1</v>
      </c>
      <c r="HS22" s="60"/>
      <c r="HT22" s="60"/>
      <c r="HU22" s="60">
        <v>1</v>
      </c>
      <c r="HV22" s="60"/>
      <c r="HW22" s="60"/>
      <c r="HX22" s="60">
        <v>1</v>
      </c>
      <c r="HY22" s="60"/>
      <c r="HZ22" s="60"/>
      <c r="IA22" s="60">
        <v>1</v>
      </c>
      <c r="IB22" s="60"/>
      <c r="IC22" s="60"/>
      <c r="ID22" s="60">
        <v>1</v>
      </c>
      <c r="IE22" s="60"/>
      <c r="IF22" s="60"/>
      <c r="IG22" s="60">
        <v>1</v>
      </c>
      <c r="IH22" s="60"/>
      <c r="II22" s="60"/>
      <c r="IJ22" s="60">
        <v>1</v>
      </c>
      <c r="IK22" s="60"/>
      <c r="IL22" s="60"/>
      <c r="IM22" s="60">
        <v>1</v>
      </c>
      <c r="IN22" s="60"/>
      <c r="IO22" s="60"/>
      <c r="IP22" s="60">
        <v>1</v>
      </c>
      <c r="IQ22" s="60"/>
      <c r="IR22" s="60"/>
      <c r="IS22" s="60">
        <v>1</v>
      </c>
      <c r="IT22" s="60"/>
    </row>
    <row r="23" spans="1:254" ht="13.5" customHeight="1" thickBot="1">
      <c r="A23" s="31">
        <v>15</v>
      </c>
      <c r="B23" s="55" t="s">
        <v>651</v>
      </c>
      <c r="C23" s="31">
        <v>1</v>
      </c>
      <c r="D23" s="31"/>
      <c r="E23" s="31"/>
      <c r="F23" s="31">
        <v>1</v>
      </c>
      <c r="G23" s="31"/>
      <c r="H23" s="31"/>
      <c r="I23" s="31">
        <v>1</v>
      </c>
      <c r="J23" s="31"/>
      <c r="K23" s="31"/>
      <c r="L23" s="31">
        <v>1</v>
      </c>
      <c r="M23" s="31"/>
      <c r="N23" s="31"/>
      <c r="O23" s="31">
        <v>1</v>
      </c>
      <c r="P23" s="31"/>
      <c r="Q23" s="31"/>
      <c r="R23" s="31">
        <v>1</v>
      </c>
      <c r="S23" s="31"/>
      <c r="T23" s="31"/>
      <c r="U23" s="31">
        <v>1</v>
      </c>
      <c r="V23" s="31"/>
      <c r="W23" s="60"/>
      <c r="X23" s="31">
        <v>1</v>
      </c>
      <c r="Y23" s="31"/>
      <c r="Z23" s="31"/>
      <c r="AA23" s="31">
        <v>1</v>
      </c>
      <c r="AB23" s="31"/>
      <c r="AC23" s="31"/>
      <c r="AD23" s="31">
        <v>1</v>
      </c>
      <c r="AE23" s="31"/>
      <c r="AF23" s="31"/>
      <c r="AG23" s="31">
        <v>1</v>
      </c>
      <c r="AH23" s="31"/>
      <c r="AI23" s="31"/>
      <c r="AJ23" s="31">
        <v>1</v>
      </c>
      <c r="AK23" s="31"/>
      <c r="AL23" s="31"/>
      <c r="AM23" s="31">
        <v>1</v>
      </c>
      <c r="AN23" s="31"/>
      <c r="AO23" s="31"/>
      <c r="AP23" s="31">
        <v>1</v>
      </c>
      <c r="AQ23" s="31"/>
      <c r="AR23" s="31"/>
      <c r="AS23" s="31">
        <v>1</v>
      </c>
      <c r="AT23" s="31"/>
      <c r="AU23" s="31"/>
      <c r="AV23" s="31">
        <v>1</v>
      </c>
      <c r="AW23" s="31"/>
      <c r="AX23" s="31"/>
      <c r="AY23" s="31">
        <v>1</v>
      </c>
      <c r="AZ23" s="31"/>
      <c r="BA23" s="31"/>
      <c r="BB23" s="31">
        <v>1</v>
      </c>
      <c r="BC23" s="31"/>
      <c r="BD23" s="31"/>
      <c r="BE23" s="31">
        <v>1</v>
      </c>
      <c r="BF23" s="31"/>
      <c r="BG23" s="31"/>
      <c r="BH23" s="31">
        <v>1</v>
      </c>
      <c r="BI23" s="31"/>
      <c r="BJ23" s="31"/>
      <c r="BK23" s="31">
        <v>1</v>
      </c>
      <c r="BL23" s="31"/>
      <c r="BM23" s="31"/>
      <c r="BN23" s="31">
        <v>1</v>
      </c>
      <c r="BO23" s="31"/>
      <c r="BP23" s="31"/>
      <c r="BQ23" s="31">
        <v>1</v>
      </c>
      <c r="BR23" s="31"/>
      <c r="BS23" s="31"/>
      <c r="BT23" s="31">
        <v>1</v>
      </c>
      <c r="BU23" s="31"/>
      <c r="BV23" s="31"/>
      <c r="BW23" s="31">
        <v>1</v>
      </c>
      <c r="BX23" s="31"/>
      <c r="BY23" s="31"/>
      <c r="BZ23" s="31">
        <v>1</v>
      </c>
      <c r="CA23" s="31"/>
      <c r="CB23" s="31"/>
      <c r="CC23" s="31">
        <v>1</v>
      </c>
      <c r="CD23" s="31"/>
      <c r="CE23" s="31"/>
      <c r="CF23" s="31">
        <v>1</v>
      </c>
      <c r="CG23" s="31"/>
      <c r="CH23" s="31"/>
      <c r="CI23" s="31">
        <v>1</v>
      </c>
      <c r="CJ23" s="31"/>
      <c r="CK23" s="31"/>
      <c r="CL23" s="31">
        <v>1</v>
      </c>
      <c r="CM23" s="31"/>
      <c r="CN23" s="31"/>
      <c r="CO23" s="31">
        <v>1</v>
      </c>
      <c r="CP23" s="31"/>
      <c r="CQ23" s="31"/>
      <c r="CR23" s="31">
        <v>1</v>
      </c>
      <c r="CS23" s="31"/>
      <c r="CT23" s="31"/>
      <c r="CU23" s="31">
        <v>1</v>
      </c>
      <c r="CV23" s="31"/>
      <c r="CW23" s="31"/>
      <c r="CX23" s="31">
        <v>1</v>
      </c>
      <c r="CY23" s="31"/>
      <c r="CZ23" s="60"/>
      <c r="DA23" s="48"/>
      <c r="DB23" s="31">
        <v>1</v>
      </c>
      <c r="DC23" s="48"/>
      <c r="DD23" s="48"/>
      <c r="DE23" s="31">
        <v>1</v>
      </c>
      <c r="DF23" s="48"/>
      <c r="DG23" s="48"/>
      <c r="DH23" s="31">
        <v>1</v>
      </c>
      <c r="DI23" s="48"/>
      <c r="DJ23" s="48"/>
      <c r="DK23" s="31">
        <v>1</v>
      </c>
      <c r="DL23" s="48"/>
      <c r="DM23" s="48"/>
      <c r="DN23" s="31">
        <v>1</v>
      </c>
      <c r="DO23" s="48"/>
      <c r="DP23" s="48"/>
      <c r="DQ23" s="31">
        <v>1</v>
      </c>
      <c r="DR23" s="48"/>
      <c r="DS23" s="48"/>
      <c r="DT23" s="31">
        <v>1</v>
      </c>
      <c r="DU23" s="48"/>
      <c r="DV23" s="48"/>
      <c r="DW23" s="31">
        <v>1</v>
      </c>
      <c r="DX23" s="48"/>
      <c r="DY23" s="60">
        <v>1</v>
      </c>
      <c r="DZ23" s="31"/>
      <c r="EA23" s="31"/>
      <c r="EB23" s="31">
        <v>1</v>
      </c>
      <c r="EC23" s="31"/>
      <c r="ED23" s="31"/>
      <c r="EE23" s="31">
        <v>1</v>
      </c>
      <c r="EF23" s="31"/>
      <c r="EG23" s="31"/>
      <c r="EH23" s="31">
        <v>1</v>
      </c>
      <c r="EI23" s="31"/>
      <c r="EJ23" s="31"/>
      <c r="EK23" s="31">
        <v>1</v>
      </c>
      <c r="EL23" s="31"/>
      <c r="EM23" s="31"/>
      <c r="EN23" s="31">
        <v>1</v>
      </c>
      <c r="EO23" s="31"/>
      <c r="EP23" s="31"/>
      <c r="EQ23" s="31">
        <v>1</v>
      </c>
      <c r="ER23" s="31"/>
      <c r="ES23" s="31"/>
      <c r="ET23" s="31">
        <v>1</v>
      </c>
      <c r="EU23" s="31"/>
      <c r="EV23" s="31"/>
      <c r="EW23" s="31">
        <v>1</v>
      </c>
      <c r="EX23" s="31"/>
      <c r="EY23" s="31"/>
      <c r="EZ23" s="31">
        <v>1</v>
      </c>
      <c r="FA23" s="31"/>
      <c r="FB23" s="31"/>
      <c r="FC23" s="31">
        <v>1</v>
      </c>
      <c r="FD23" s="31"/>
      <c r="FE23" s="31"/>
      <c r="FF23" s="31">
        <v>1</v>
      </c>
      <c r="FG23" s="31"/>
      <c r="FH23" s="31"/>
      <c r="FI23" s="31">
        <v>1</v>
      </c>
      <c r="FJ23" s="31"/>
      <c r="FK23" s="31"/>
      <c r="FL23" s="31">
        <v>1</v>
      </c>
      <c r="FM23" s="31"/>
      <c r="FN23" s="31"/>
      <c r="FO23" s="31">
        <v>1</v>
      </c>
      <c r="FP23" s="31"/>
      <c r="FQ23" s="31"/>
      <c r="FR23" s="31">
        <v>1</v>
      </c>
      <c r="FS23" s="31"/>
      <c r="FT23" s="31"/>
      <c r="FU23" s="31">
        <v>1</v>
      </c>
      <c r="FV23" s="31"/>
      <c r="FW23" s="31"/>
      <c r="FX23" s="31">
        <v>1</v>
      </c>
      <c r="FY23" s="31"/>
      <c r="FZ23" s="31"/>
      <c r="GA23" s="31">
        <v>1</v>
      </c>
      <c r="GB23" s="31"/>
      <c r="GC23" s="31"/>
      <c r="GD23" s="31">
        <v>1</v>
      </c>
      <c r="GE23" s="31"/>
      <c r="GF23" s="31"/>
      <c r="GG23" s="31">
        <v>1</v>
      </c>
      <c r="GH23" s="31"/>
      <c r="GI23" s="31"/>
      <c r="GJ23" s="31">
        <v>1</v>
      </c>
      <c r="GK23" s="31"/>
      <c r="GL23" s="31"/>
      <c r="GM23" s="31">
        <v>1</v>
      </c>
      <c r="GN23" s="31"/>
      <c r="GO23" s="31"/>
      <c r="GP23" s="31">
        <v>1</v>
      </c>
      <c r="GQ23" s="31"/>
      <c r="GR23" s="31"/>
      <c r="GS23" s="31">
        <v>1</v>
      </c>
      <c r="GT23" s="31"/>
      <c r="GU23" s="31"/>
      <c r="GV23" s="31">
        <v>1</v>
      </c>
      <c r="GW23" s="31"/>
      <c r="GX23" s="31"/>
      <c r="GY23" s="31">
        <v>1</v>
      </c>
      <c r="GZ23" s="31"/>
      <c r="HA23" s="31"/>
      <c r="HB23" s="31">
        <v>1</v>
      </c>
      <c r="HC23" s="31"/>
      <c r="HD23" s="31"/>
      <c r="HE23" s="31">
        <v>1</v>
      </c>
      <c r="HF23" s="31"/>
      <c r="HG23" s="31"/>
      <c r="HH23" s="31">
        <v>1</v>
      </c>
      <c r="HI23" s="31"/>
      <c r="HJ23" s="31"/>
      <c r="HK23" s="31">
        <v>1</v>
      </c>
      <c r="HL23" s="31"/>
      <c r="HM23" s="31"/>
      <c r="HN23" s="31">
        <v>1</v>
      </c>
      <c r="HO23" s="31"/>
      <c r="HP23" s="31"/>
      <c r="HQ23" s="31">
        <v>1</v>
      </c>
      <c r="HR23" s="31"/>
      <c r="HS23" s="31"/>
      <c r="HT23" s="31">
        <v>1</v>
      </c>
      <c r="HU23" s="31"/>
      <c r="HV23" s="31"/>
      <c r="HW23" s="31">
        <v>1</v>
      </c>
      <c r="HX23" s="31"/>
      <c r="HY23" s="31"/>
      <c r="HZ23" s="31">
        <v>1</v>
      </c>
      <c r="IA23" s="31"/>
      <c r="IB23" s="31"/>
      <c r="IC23" s="31">
        <v>1</v>
      </c>
      <c r="ID23" s="31"/>
      <c r="IE23" s="31"/>
      <c r="IF23" s="31">
        <v>1</v>
      </c>
      <c r="IG23" s="31"/>
      <c r="IH23" s="31"/>
      <c r="II23" s="31">
        <v>1</v>
      </c>
      <c r="IJ23" s="31"/>
      <c r="IK23" s="31"/>
      <c r="IL23" s="31">
        <v>1</v>
      </c>
      <c r="IM23" s="31"/>
      <c r="IN23" s="31"/>
      <c r="IO23" s="31">
        <v>1</v>
      </c>
      <c r="IP23" s="31"/>
      <c r="IQ23" s="31"/>
      <c r="IR23" s="31">
        <v>1</v>
      </c>
      <c r="IS23" s="31"/>
      <c r="IT23" s="31"/>
    </row>
    <row r="24" spans="1:254" s="52" customFormat="1" ht="15.75" thickBot="1">
      <c r="A24" s="48">
        <v>16</v>
      </c>
      <c r="B24" s="55" t="s">
        <v>652</v>
      </c>
      <c r="C24" s="48">
        <v>1</v>
      </c>
      <c r="D24" s="48"/>
      <c r="E24" s="48"/>
      <c r="F24" s="48">
        <v>1</v>
      </c>
      <c r="G24" s="48"/>
      <c r="H24" s="48"/>
      <c r="I24" s="48">
        <v>1</v>
      </c>
      <c r="J24" s="48"/>
      <c r="K24" s="48"/>
      <c r="L24" s="48">
        <v>1</v>
      </c>
      <c r="M24" s="48"/>
      <c r="N24" s="48"/>
      <c r="O24" s="48">
        <v>1</v>
      </c>
      <c r="P24" s="48"/>
      <c r="Q24" s="48"/>
      <c r="R24" s="48">
        <v>1</v>
      </c>
      <c r="S24" s="48"/>
      <c r="T24" s="48"/>
      <c r="U24" s="48">
        <v>1</v>
      </c>
      <c r="V24" s="48"/>
      <c r="W24" s="60"/>
      <c r="X24" s="48">
        <v>1</v>
      </c>
      <c r="Y24" s="48"/>
      <c r="Z24" s="48"/>
      <c r="AA24" s="48">
        <v>1</v>
      </c>
      <c r="AB24" s="48"/>
      <c r="AC24" s="48"/>
      <c r="AD24" s="48">
        <v>1</v>
      </c>
      <c r="AE24" s="48"/>
      <c r="AF24" s="48"/>
      <c r="AG24" s="48">
        <v>1</v>
      </c>
      <c r="AH24" s="48"/>
      <c r="AI24" s="48"/>
      <c r="AJ24" s="48">
        <v>1</v>
      </c>
      <c r="AK24" s="48"/>
      <c r="AL24" s="48"/>
      <c r="AM24" s="48">
        <v>1</v>
      </c>
      <c r="AN24" s="48"/>
      <c r="AO24" s="48"/>
      <c r="AP24" s="48">
        <v>1</v>
      </c>
      <c r="AQ24" s="48"/>
      <c r="AR24" s="48"/>
      <c r="AS24" s="48">
        <v>1</v>
      </c>
      <c r="AT24" s="48"/>
      <c r="AU24" s="48"/>
      <c r="AV24" s="48">
        <v>1</v>
      </c>
      <c r="AW24" s="48"/>
      <c r="AX24" s="48"/>
      <c r="AY24" s="48">
        <v>1</v>
      </c>
      <c r="AZ24" s="48"/>
      <c r="BA24" s="48"/>
      <c r="BB24" s="48">
        <v>1</v>
      </c>
      <c r="BC24" s="48"/>
      <c r="BD24" s="48"/>
      <c r="BE24" s="48">
        <v>1</v>
      </c>
      <c r="BF24" s="48"/>
      <c r="BG24" s="48"/>
      <c r="BH24" s="48">
        <v>1</v>
      </c>
      <c r="BI24" s="48"/>
      <c r="BJ24" s="48"/>
      <c r="BK24" s="48">
        <v>1</v>
      </c>
      <c r="BL24" s="48"/>
      <c r="BM24" s="48"/>
      <c r="BN24" s="48">
        <v>1</v>
      </c>
      <c r="BO24" s="48"/>
      <c r="BP24" s="48"/>
      <c r="BQ24" s="48">
        <v>1</v>
      </c>
      <c r="BR24" s="48"/>
      <c r="BS24" s="48"/>
      <c r="BT24" s="48">
        <v>1</v>
      </c>
      <c r="BU24" s="48"/>
      <c r="BV24" s="48"/>
      <c r="BW24" s="48">
        <v>1</v>
      </c>
      <c r="BX24" s="48"/>
      <c r="BY24" s="48"/>
      <c r="BZ24" s="48">
        <v>1</v>
      </c>
      <c r="CA24" s="48"/>
      <c r="CB24" s="48"/>
      <c r="CC24" s="48">
        <v>1</v>
      </c>
      <c r="CD24" s="48"/>
      <c r="CE24" s="48"/>
      <c r="CF24" s="48">
        <v>1</v>
      </c>
      <c r="CG24" s="48"/>
      <c r="CH24" s="48"/>
      <c r="CI24" s="48">
        <v>1</v>
      </c>
      <c r="CJ24" s="48"/>
      <c r="CK24" s="48"/>
      <c r="CL24" s="48">
        <v>1</v>
      </c>
      <c r="CM24" s="48"/>
      <c r="CN24" s="48"/>
      <c r="CO24" s="48">
        <v>1</v>
      </c>
      <c r="CP24" s="48"/>
      <c r="CQ24" s="48"/>
      <c r="CR24" s="48">
        <v>1</v>
      </c>
      <c r="CS24" s="48"/>
      <c r="CT24" s="48"/>
      <c r="CU24" s="48">
        <v>1</v>
      </c>
      <c r="CV24" s="48"/>
      <c r="CW24" s="48"/>
      <c r="CX24" s="48">
        <v>1</v>
      </c>
      <c r="CY24" s="48"/>
      <c r="CZ24" s="60"/>
      <c r="DA24" s="48"/>
      <c r="DB24" s="31">
        <v>1</v>
      </c>
      <c r="DC24" s="48"/>
      <c r="DD24" s="48">
        <v>1</v>
      </c>
      <c r="DE24" s="31"/>
      <c r="DF24" s="48"/>
      <c r="DG24" s="48">
        <v>1</v>
      </c>
      <c r="DH24" s="31"/>
      <c r="DI24" s="48"/>
      <c r="DJ24" s="48">
        <v>1</v>
      </c>
      <c r="DK24" s="31"/>
      <c r="DL24" s="48"/>
      <c r="DM24" s="48">
        <v>1</v>
      </c>
      <c r="DN24" s="31"/>
      <c r="DO24" s="48"/>
      <c r="DP24" s="48">
        <v>1</v>
      </c>
      <c r="DQ24" s="31"/>
      <c r="DR24" s="48"/>
      <c r="DS24" s="48">
        <v>1</v>
      </c>
      <c r="DT24" s="31"/>
      <c r="DU24" s="48"/>
      <c r="DV24" s="48">
        <v>1</v>
      </c>
      <c r="DW24" s="31"/>
      <c r="DX24" s="48"/>
      <c r="DY24" s="60">
        <v>1</v>
      </c>
      <c r="DZ24" s="48"/>
      <c r="EA24" s="48"/>
      <c r="EB24" s="48">
        <v>1</v>
      </c>
      <c r="EC24" s="48"/>
      <c r="ED24" s="48"/>
      <c r="EE24" s="48">
        <v>1</v>
      </c>
      <c r="EF24" s="48"/>
      <c r="EG24" s="48"/>
      <c r="EH24" s="48">
        <v>1</v>
      </c>
      <c r="EI24" s="48"/>
      <c r="EJ24" s="48"/>
      <c r="EK24" s="48">
        <v>1</v>
      </c>
      <c r="EL24" s="48"/>
      <c r="EM24" s="48"/>
      <c r="EN24" s="48">
        <v>1</v>
      </c>
      <c r="EO24" s="48"/>
      <c r="EP24" s="48"/>
      <c r="EQ24" s="48">
        <v>1</v>
      </c>
      <c r="ER24" s="48"/>
      <c r="ES24" s="48"/>
      <c r="ET24" s="48">
        <v>1</v>
      </c>
      <c r="EU24" s="48"/>
      <c r="EV24" s="48"/>
      <c r="EW24" s="48">
        <v>1</v>
      </c>
      <c r="EX24" s="48"/>
      <c r="EY24" s="48"/>
      <c r="EZ24" s="48">
        <v>1</v>
      </c>
      <c r="FA24" s="48"/>
      <c r="FB24" s="48"/>
      <c r="FC24" s="48">
        <v>1</v>
      </c>
      <c r="FD24" s="48"/>
      <c r="FE24" s="48"/>
      <c r="FF24" s="48">
        <v>1</v>
      </c>
      <c r="FG24" s="48"/>
      <c r="FH24" s="48"/>
      <c r="FI24" s="48">
        <v>1</v>
      </c>
      <c r="FJ24" s="48"/>
      <c r="FK24" s="48"/>
      <c r="FL24" s="48">
        <v>1</v>
      </c>
      <c r="FM24" s="48"/>
      <c r="FN24" s="48"/>
      <c r="FO24" s="48">
        <v>1</v>
      </c>
      <c r="FP24" s="48"/>
      <c r="FQ24" s="48"/>
      <c r="FR24" s="48">
        <v>1</v>
      </c>
      <c r="FS24" s="48"/>
      <c r="FT24" s="48"/>
      <c r="FU24" s="48">
        <v>1</v>
      </c>
      <c r="FV24" s="48"/>
      <c r="FW24" s="48"/>
      <c r="FX24" s="48">
        <v>1</v>
      </c>
      <c r="FY24" s="48"/>
      <c r="FZ24" s="48"/>
      <c r="GA24" s="48">
        <v>1</v>
      </c>
      <c r="GB24" s="48"/>
      <c r="GC24" s="48"/>
      <c r="GD24" s="48">
        <v>1</v>
      </c>
      <c r="GE24" s="48"/>
      <c r="GF24" s="48"/>
      <c r="GG24" s="48">
        <v>1</v>
      </c>
      <c r="GH24" s="48"/>
      <c r="GI24" s="48"/>
      <c r="GJ24" s="48">
        <v>1</v>
      </c>
      <c r="GK24" s="48"/>
      <c r="GL24" s="48"/>
      <c r="GM24" s="48">
        <v>1</v>
      </c>
      <c r="GN24" s="48"/>
      <c r="GO24" s="48"/>
      <c r="GP24" s="48">
        <v>1</v>
      </c>
      <c r="GQ24" s="48"/>
      <c r="GR24" s="48"/>
      <c r="GS24" s="48">
        <v>1</v>
      </c>
      <c r="GT24" s="48"/>
      <c r="GU24" s="48"/>
      <c r="GV24" s="48">
        <v>1</v>
      </c>
      <c r="GW24" s="48"/>
      <c r="GX24" s="48"/>
      <c r="GY24" s="48">
        <v>1</v>
      </c>
      <c r="GZ24" s="48"/>
      <c r="HA24" s="48"/>
      <c r="HB24" s="48">
        <v>1</v>
      </c>
      <c r="HC24" s="48"/>
      <c r="HD24" s="48"/>
      <c r="HE24" s="48">
        <v>1</v>
      </c>
      <c r="HF24" s="48"/>
      <c r="HG24" s="48"/>
      <c r="HH24" s="48">
        <v>1</v>
      </c>
      <c r="HI24" s="48"/>
      <c r="HJ24" s="48"/>
      <c r="HK24" s="48">
        <v>1</v>
      </c>
      <c r="HL24" s="48"/>
      <c r="HM24" s="48"/>
      <c r="HN24" s="48">
        <v>1</v>
      </c>
      <c r="HO24" s="48"/>
      <c r="HP24" s="48"/>
      <c r="HQ24" s="48">
        <v>1</v>
      </c>
      <c r="HR24" s="48"/>
      <c r="HS24" s="48"/>
      <c r="HT24" s="48">
        <v>1</v>
      </c>
      <c r="HU24" s="48"/>
      <c r="HV24" s="48"/>
      <c r="HW24" s="48">
        <v>1</v>
      </c>
      <c r="HX24" s="48"/>
      <c r="HY24" s="48"/>
      <c r="HZ24" s="48">
        <v>1</v>
      </c>
      <c r="IA24" s="48"/>
      <c r="IB24" s="48"/>
      <c r="IC24" s="48">
        <v>1</v>
      </c>
      <c r="ID24" s="48"/>
      <c r="IE24" s="48"/>
      <c r="IF24" s="48">
        <v>1</v>
      </c>
      <c r="IG24" s="48"/>
      <c r="IH24" s="48"/>
      <c r="II24" s="48">
        <v>1</v>
      </c>
      <c r="IJ24" s="48"/>
      <c r="IK24" s="48"/>
      <c r="IL24" s="48">
        <v>1</v>
      </c>
      <c r="IM24" s="48"/>
      <c r="IN24" s="48"/>
      <c r="IO24" s="48">
        <v>1</v>
      </c>
      <c r="IP24" s="48"/>
      <c r="IQ24" s="48"/>
      <c r="IR24" s="48">
        <v>1</v>
      </c>
      <c r="IS24" s="48"/>
      <c r="IT24" s="48"/>
    </row>
    <row r="25" spans="1:254" s="52" customFormat="1" ht="15.75" thickBot="1">
      <c r="A25" s="48">
        <v>17</v>
      </c>
      <c r="B25" s="55" t="s">
        <v>653</v>
      </c>
      <c r="C25" s="48">
        <v>1</v>
      </c>
      <c r="D25" s="48"/>
      <c r="E25" s="48"/>
      <c r="F25" s="48">
        <v>1</v>
      </c>
      <c r="G25" s="48"/>
      <c r="H25" s="48"/>
      <c r="I25" s="48">
        <v>1</v>
      </c>
      <c r="J25" s="48"/>
      <c r="K25" s="48"/>
      <c r="L25" s="48">
        <v>1</v>
      </c>
      <c r="M25" s="48"/>
      <c r="N25" s="48"/>
      <c r="O25" s="48">
        <v>1</v>
      </c>
      <c r="P25" s="48"/>
      <c r="Q25" s="48"/>
      <c r="R25" s="48">
        <v>1</v>
      </c>
      <c r="S25" s="48"/>
      <c r="T25" s="48"/>
      <c r="U25" s="48">
        <v>1</v>
      </c>
      <c r="V25" s="48"/>
      <c r="W25" s="60"/>
      <c r="X25" s="48">
        <v>1</v>
      </c>
      <c r="Y25" s="48"/>
      <c r="Z25" s="48"/>
      <c r="AA25" s="48">
        <v>1</v>
      </c>
      <c r="AB25" s="48"/>
      <c r="AC25" s="48"/>
      <c r="AD25" s="48">
        <v>1</v>
      </c>
      <c r="AE25" s="48"/>
      <c r="AF25" s="48"/>
      <c r="AG25" s="48">
        <v>1</v>
      </c>
      <c r="AH25" s="48"/>
      <c r="AI25" s="48"/>
      <c r="AJ25" s="48">
        <v>1</v>
      </c>
      <c r="AK25" s="48"/>
      <c r="AL25" s="48"/>
      <c r="AM25" s="48">
        <v>1</v>
      </c>
      <c r="AN25" s="48"/>
      <c r="AO25" s="48"/>
      <c r="AP25" s="48">
        <v>1</v>
      </c>
      <c r="AQ25" s="48"/>
      <c r="AR25" s="48"/>
      <c r="AS25" s="48">
        <v>1</v>
      </c>
      <c r="AT25" s="48"/>
      <c r="AU25" s="48"/>
      <c r="AV25" s="48">
        <v>1</v>
      </c>
      <c r="AW25" s="48"/>
      <c r="AX25" s="48"/>
      <c r="AY25" s="48">
        <v>1</v>
      </c>
      <c r="AZ25" s="48"/>
      <c r="BA25" s="48"/>
      <c r="BB25" s="48">
        <v>1</v>
      </c>
      <c r="BC25" s="48"/>
      <c r="BD25" s="48"/>
      <c r="BE25" s="48">
        <v>1</v>
      </c>
      <c r="BF25" s="48"/>
      <c r="BG25" s="48"/>
      <c r="BH25" s="48">
        <v>1</v>
      </c>
      <c r="BI25" s="48"/>
      <c r="BJ25" s="48"/>
      <c r="BK25" s="48">
        <v>1</v>
      </c>
      <c r="BL25" s="48"/>
      <c r="BM25" s="48"/>
      <c r="BN25" s="48">
        <v>1</v>
      </c>
      <c r="BO25" s="48"/>
      <c r="BP25" s="48"/>
      <c r="BQ25" s="48">
        <v>1</v>
      </c>
      <c r="BR25" s="48"/>
      <c r="BS25" s="48"/>
      <c r="BT25" s="48">
        <v>1</v>
      </c>
      <c r="BU25" s="48"/>
      <c r="BV25" s="48"/>
      <c r="BW25" s="48">
        <v>1</v>
      </c>
      <c r="BX25" s="48"/>
      <c r="BY25" s="48"/>
      <c r="BZ25" s="48">
        <v>1</v>
      </c>
      <c r="CA25" s="48"/>
      <c r="CB25" s="48"/>
      <c r="CC25" s="48">
        <v>1</v>
      </c>
      <c r="CD25" s="48"/>
      <c r="CE25" s="48"/>
      <c r="CF25" s="48">
        <v>1</v>
      </c>
      <c r="CG25" s="48"/>
      <c r="CH25" s="48"/>
      <c r="CI25" s="48">
        <v>1</v>
      </c>
      <c r="CJ25" s="48"/>
      <c r="CK25" s="48"/>
      <c r="CL25" s="48">
        <v>1</v>
      </c>
      <c r="CM25" s="48"/>
      <c r="CN25" s="48"/>
      <c r="CO25" s="48">
        <v>1</v>
      </c>
      <c r="CP25" s="48"/>
      <c r="CQ25" s="48"/>
      <c r="CR25" s="48">
        <v>1</v>
      </c>
      <c r="CS25" s="48"/>
      <c r="CT25" s="48"/>
      <c r="CU25" s="48">
        <v>1</v>
      </c>
      <c r="CV25" s="48"/>
      <c r="CW25" s="48"/>
      <c r="CX25" s="48">
        <v>1</v>
      </c>
      <c r="CY25" s="48"/>
      <c r="CZ25" s="60"/>
      <c r="DA25" s="48"/>
      <c r="DB25" s="31">
        <v>1</v>
      </c>
      <c r="DC25" s="48"/>
      <c r="DD25" s="48"/>
      <c r="DE25" s="31">
        <v>1</v>
      </c>
      <c r="DF25" s="48"/>
      <c r="DG25" s="48">
        <v>1</v>
      </c>
      <c r="DH25" s="31"/>
      <c r="DI25" s="48"/>
      <c r="DJ25" s="48">
        <v>1</v>
      </c>
      <c r="DK25" s="31"/>
      <c r="DL25" s="48"/>
      <c r="DM25" s="48">
        <v>1</v>
      </c>
      <c r="DN25" s="31"/>
      <c r="DO25" s="48"/>
      <c r="DP25" s="48">
        <v>1</v>
      </c>
      <c r="DQ25" s="31"/>
      <c r="DR25" s="48"/>
      <c r="DS25" s="48">
        <v>1</v>
      </c>
      <c r="DT25" s="31"/>
      <c r="DU25" s="48"/>
      <c r="DV25" s="48">
        <v>1</v>
      </c>
      <c r="DW25" s="31"/>
      <c r="DX25" s="48"/>
      <c r="DY25" s="60">
        <v>1</v>
      </c>
      <c r="DZ25" s="48"/>
      <c r="EA25" s="48"/>
      <c r="EB25" s="48">
        <v>1</v>
      </c>
      <c r="EC25" s="48"/>
      <c r="ED25" s="48"/>
      <c r="EE25" s="48">
        <v>1</v>
      </c>
      <c r="EF25" s="48"/>
      <c r="EG25" s="48"/>
      <c r="EH25" s="48">
        <v>1</v>
      </c>
      <c r="EI25" s="48"/>
      <c r="EJ25" s="48"/>
      <c r="EK25" s="48">
        <v>1</v>
      </c>
      <c r="EL25" s="48"/>
      <c r="EM25" s="48"/>
      <c r="EN25" s="48">
        <v>1</v>
      </c>
      <c r="EO25" s="48"/>
      <c r="EP25" s="48"/>
      <c r="EQ25" s="48">
        <v>1</v>
      </c>
      <c r="ER25" s="48"/>
      <c r="ES25" s="48"/>
      <c r="ET25" s="48">
        <v>1</v>
      </c>
      <c r="EU25" s="48"/>
      <c r="EV25" s="48"/>
      <c r="EW25" s="48">
        <v>1</v>
      </c>
      <c r="EX25" s="48"/>
      <c r="EY25" s="48"/>
      <c r="EZ25" s="48">
        <v>1</v>
      </c>
      <c r="FA25" s="48"/>
      <c r="FB25" s="48"/>
      <c r="FC25" s="48">
        <v>1</v>
      </c>
      <c r="FD25" s="48"/>
      <c r="FE25" s="48"/>
      <c r="FF25" s="48">
        <v>1</v>
      </c>
      <c r="FG25" s="48"/>
      <c r="FH25" s="48"/>
      <c r="FI25" s="48">
        <v>1</v>
      </c>
      <c r="FJ25" s="48"/>
      <c r="FK25" s="48"/>
      <c r="FL25" s="48">
        <v>1</v>
      </c>
      <c r="FM25" s="48"/>
      <c r="FN25" s="48"/>
      <c r="FO25" s="48">
        <v>1</v>
      </c>
      <c r="FP25" s="48"/>
      <c r="FQ25" s="48"/>
      <c r="FR25" s="48">
        <v>1</v>
      </c>
      <c r="FS25" s="48"/>
      <c r="FT25" s="48"/>
      <c r="FU25" s="48">
        <v>1</v>
      </c>
      <c r="FV25" s="48"/>
      <c r="FW25" s="48"/>
      <c r="FX25" s="48">
        <v>1</v>
      </c>
      <c r="FY25" s="48"/>
      <c r="FZ25" s="48"/>
      <c r="GA25" s="48">
        <v>1</v>
      </c>
      <c r="GB25" s="48"/>
      <c r="GC25" s="48"/>
      <c r="GD25" s="48">
        <v>1</v>
      </c>
      <c r="GE25" s="48"/>
      <c r="GF25" s="48"/>
      <c r="GG25" s="48">
        <v>1</v>
      </c>
      <c r="GH25" s="48"/>
      <c r="GI25" s="48"/>
      <c r="GJ25" s="48">
        <v>1</v>
      </c>
      <c r="GK25" s="48"/>
      <c r="GL25" s="48"/>
      <c r="GM25" s="48">
        <v>1</v>
      </c>
      <c r="GN25" s="48"/>
      <c r="GO25" s="48"/>
      <c r="GP25" s="48">
        <v>1</v>
      </c>
      <c r="GQ25" s="48"/>
      <c r="GR25" s="48"/>
      <c r="GS25" s="48">
        <v>1</v>
      </c>
      <c r="GT25" s="48"/>
      <c r="GU25" s="48"/>
      <c r="GV25" s="48">
        <v>1</v>
      </c>
      <c r="GW25" s="48"/>
      <c r="GX25" s="48"/>
      <c r="GY25" s="48">
        <v>1</v>
      </c>
      <c r="GZ25" s="48"/>
      <c r="HA25" s="48"/>
      <c r="HB25" s="48">
        <v>1</v>
      </c>
      <c r="HC25" s="48"/>
      <c r="HD25" s="48"/>
      <c r="HE25" s="48">
        <v>1</v>
      </c>
      <c r="HF25" s="48"/>
      <c r="HG25" s="48"/>
      <c r="HH25" s="48">
        <v>1</v>
      </c>
      <c r="HI25" s="48"/>
      <c r="HJ25" s="48"/>
      <c r="HK25" s="48">
        <v>1</v>
      </c>
      <c r="HL25" s="48"/>
      <c r="HM25" s="48"/>
      <c r="HN25" s="48">
        <v>1</v>
      </c>
      <c r="HO25" s="48"/>
      <c r="HP25" s="48"/>
      <c r="HQ25" s="48">
        <v>1</v>
      </c>
      <c r="HR25" s="48"/>
      <c r="HS25" s="48"/>
      <c r="HT25" s="48">
        <v>1</v>
      </c>
      <c r="HU25" s="48"/>
      <c r="HV25" s="48"/>
      <c r="HW25" s="48">
        <v>1</v>
      </c>
      <c r="HX25" s="48"/>
      <c r="HY25" s="48"/>
      <c r="HZ25" s="48">
        <v>1</v>
      </c>
      <c r="IA25" s="48"/>
      <c r="IB25" s="48"/>
      <c r="IC25" s="48">
        <v>1</v>
      </c>
      <c r="ID25" s="48"/>
      <c r="IE25" s="48"/>
      <c r="IF25" s="48">
        <v>1</v>
      </c>
      <c r="IG25" s="48"/>
      <c r="IH25" s="48"/>
      <c r="II25" s="48">
        <v>1</v>
      </c>
      <c r="IJ25" s="48"/>
      <c r="IK25" s="48"/>
      <c r="IL25" s="48">
        <v>1</v>
      </c>
      <c r="IM25" s="48"/>
      <c r="IN25" s="48"/>
      <c r="IO25" s="48">
        <v>1</v>
      </c>
      <c r="IP25" s="48"/>
      <c r="IQ25" s="48"/>
      <c r="IR25" s="48">
        <v>1</v>
      </c>
      <c r="IS25" s="48"/>
      <c r="IT25" s="48"/>
    </row>
    <row r="26" spans="1:254" s="52" customFormat="1" ht="15.75" thickBot="1">
      <c r="A26" s="48">
        <v>18</v>
      </c>
      <c r="B26" s="55" t="s">
        <v>654</v>
      </c>
      <c r="C26" s="48"/>
      <c r="D26" s="48">
        <v>1</v>
      </c>
      <c r="E26" s="48"/>
      <c r="F26" s="48"/>
      <c r="G26" s="48">
        <v>1</v>
      </c>
      <c r="H26" s="48"/>
      <c r="I26" s="48"/>
      <c r="J26" s="48">
        <v>1</v>
      </c>
      <c r="K26" s="48"/>
      <c r="L26" s="48"/>
      <c r="M26" s="48">
        <v>1</v>
      </c>
      <c r="N26" s="48"/>
      <c r="O26" s="48"/>
      <c r="P26" s="48">
        <v>1</v>
      </c>
      <c r="Q26" s="48"/>
      <c r="R26" s="48"/>
      <c r="S26" s="48">
        <v>1</v>
      </c>
      <c r="T26" s="48"/>
      <c r="U26" s="48"/>
      <c r="V26" s="48">
        <v>1</v>
      </c>
      <c r="W26" s="48"/>
      <c r="X26" s="48"/>
      <c r="Y26" s="48">
        <v>1</v>
      </c>
      <c r="Z26" s="48"/>
      <c r="AA26" s="48"/>
      <c r="AB26" s="48">
        <v>1</v>
      </c>
      <c r="AC26" s="48"/>
      <c r="AD26" s="48"/>
      <c r="AE26" s="48">
        <v>1</v>
      </c>
      <c r="AF26" s="48"/>
      <c r="AG26" s="48"/>
      <c r="AH26" s="48">
        <v>1</v>
      </c>
      <c r="AI26" s="48"/>
      <c r="AJ26" s="48"/>
      <c r="AK26" s="48">
        <v>1</v>
      </c>
      <c r="AL26" s="48"/>
      <c r="AM26" s="48"/>
      <c r="AN26" s="48">
        <v>1</v>
      </c>
      <c r="AO26" s="48"/>
      <c r="AP26" s="48"/>
      <c r="AQ26" s="48">
        <v>1</v>
      </c>
      <c r="AR26" s="48"/>
      <c r="AS26" s="48"/>
      <c r="AT26" s="48">
        <v>1</v>
      </c>
      <c r="AU26" s="48"/>
      <c r="AV26" s="48"/>
      <c r="AW26" s="48">
        <v>1</v>
      </c>
      <c r="AX26" s="48"/>
      <c r="AY26" s="48"/>
      <c r="AZ26" s="48">
        <v>1</v>
      </c>
      <c r="BA26" s="48"/>
      <c r="BB26" s="48"/>
      <c r="BC26" s="48">
        <v>1</v>
      </c>
      <c r="BD26" s="48"/>
      <c r="BE26" s="48"/>
      <c r="BF26" s="48">
        <v>1</v>
      </c>
      <c r="BG26" s="48"/>
      <c r="BH26" s="48"/>
      <c r="BI26" s="48">
        <v>1</v>
      </c>
      <c r="BJ26" s="48"/>
      <c r="BK26" s="48"/>
      <c r="BL26" s="48">
        <v>1</v>
      </c>
      <c r="BM26" s="48"/>
      <c r="BN26" s="48"/>
      <c r="BO26" s="48">
        <v>1</v>
      </c>
      <c r="BP26" s="48"/>
      <c r="BQ26" s="48"/>
      <c r="BR26" s="48">
        <v>1</v>
      </c>
      <c r="BS26" s="48"/>
      <c r="BT26" s="48"/>
      <c r="BU26" s="48">
        <v>1</v>
      </c>
      <c r="BV26" s="48"/>
      <c r="BW26" s="48"/>
      <c r="BX26" s="48">
        <v>1</v>
      </c>
      <c r="BY26" s="48"/>
      <c r="BZ26" s="48"/>
      <c r="CA26" s="48">
        <v>1</v>
      </c>
      <c r="CB26" s="48"/>
      <c r="CC26" s="48"/>
      <c r="CD26" s="48">
        <v>1</v>
      </c>
      <c r="CE26" s="48"/>
      <c r="CF26" s="48"/>
      <c r="CG26" s="48">
        <v>1</v>
      </c>
      <c r="CH26" s="48"/>
      <c r="CI26" s="48"/>
      <c r="CJ26" s="48">
        <v>1</v>
      </c>
      <c r="CK26" s="48"/>
      <c r="CL26" s="48"/>
      <c r="CM26" s="48">
        <v>1</v>
      </c>
      <c r="CN26" s="48"/>
      <c r="CO26" s="48"/>
      <c r="CP26" s="48">
        <v>1</v>
      </c>
      <c r="CQ26" s="48"/>
      <c r="CR26" s="48"/>
      <c r="CS26" s="48">
        <v>1</v>
      </c>
      <c r="CT26" s="48"/>
      <c r="CU26" s="48"/>
      <c r="CV26" s="48">
        <v>1</v>
      </c>
      <c r="CW26" s="48"/>
      <c r="CX26" s="48"/>
      <c r="CY26" s="48">
        <v>1</v>
      </c>
      <c r="CZ26" s="60"/>
      <c r="DA26" s="48"/>
      <c r="DB26" s="31"/>
      <c r="DC26" s="48">
        <v>1</v>
      </c>
      <c r="DD26" s="48">
        <v>1</v>
      </c>
      <c r="DE26" s="31"/>
      <c r="DF26" s="48"/>
      <c r="DG26" s="48">
        <v>1</v>
      </c>
      <c r="DH26" s="31"/>
      <c r="DI26" s="48"/>
      <c r="DJ26" s="48">
        <v>1</v>
      </c>
      <c r="DK26" s="31"/>
      <c r="DL26" s="48"/>
      <c r="DM26" s="48">
        <v>1</v>
      </c>
      <c r="DN26" s="31"/>
      <c r="DO26" s="48"/>
      <c r="DP26" s="48">
        <v>1</v>
      </c>
      <c r="DQ26" s="31"/>
      <c r="DR26" s="48"/>
      <c r="DS26" s="48">
        <v>1</v>
      </c>
      <c r="DT26" s="31"/>
      <c r="DU26" s="48"/>
      <c r="DV26" s="48">
        <v>1</v>
      </c>
      <c r="DW26" s="31"/>
      <c r="DX26" s="48"/>
      <c r="DY26" s="60"/>
      <c r="DZ26" s="48">
        <v>1</v>
      </c>
      <c r="EA26" s="48"/>
      <c r="EB26" s="48"/>
      <c r="EC26" s="48">
        <v>1</v>
      </c>
      <c r="ED26" s="48"/>
      <c r="EE26" s="48"/>
      <c r="EF26" s="48">
        <v>1</v>
      </c>
      <c r="EG26" s="48"/>
      <c r="EH26" s="48"/>
      <c r="EI26" s="48">
        <v>1</v>
      </c>
      <c r="EJ26" s="48"/>
      <c r="EK26" s="48"/>
      <c r="EL26" s="48">
        <v>1</v>
      </c>
      <c r="EM26" s="48"/>
      <c r="EN26" s="48"/>
      <c r="EO26" s="48">
        <v>1</v>
      </c>
      <c r="EP26" s="48"/>
      <c r="EQ26" s="48"/>
      <c r="ER26" s="48">
        <v>1</v>
      </c>
      <c r="ES26" s="48"/>
      <c r="ET26" s="48"/>
      <c r="EU26" s="48">
        <v>1</v>
      </c>
      <c r="EV26" s="48"/>
      <c r="EW26" s="48"/>
      <c r="EX26" s="48">
        <v>1</v>
      </c>
      <c r="EY26" s="48"/>
      <c r="EZ26" s="48"/>
      <c r="FA26" s="48">
        <v>1</v>
      </c>
      <c r="FB26" s="48"/>
      <c r="FC26" s="48"/>
      <c r="FD26" s="48">
        <v>1</v>
      </c>
      <c r="FE26" s="48"/>
      <c r="FF26" s="48"/>
      <c r="FG26" s="48">
        <v>1</v>
      </c>
      <c r="FH26" s="48"/>
      <c r="FI26" s="48"/>
      <c r="FJ26" s="48">
        <v>1</v>
      </c>
      <c r="FK26" s="48"/>
      <c r="FL26" s="48"/>
      <c r="FM26" s="48">
        <v>1</v>
      </c>
      <c r="FN26" s="48"/>
      <c r="FO26" s="48"/>
      <c r="FP26" s="48">
        <v>1</v>
      </c>
      <c r="FQ26" s="48"/>
      <c r="FR26" s="48"/>
      <c r="FS26" s="48">
        <v>1</v>
      </c>
      <c r="FT26" s="48"/>
      <c r="FU26" s="48"/>
      <c r="FV26" s="48">
        <v>1</v>
      </c>
      <c r="FW26" s="48"/>
      <c r="FX26" s="48"/>
      <c r="FY26" s="48">
        <v>1</v>
      </c>
      <c r="FZ26" s="48"/>
      <c r="GA26" s="48"/>
      <c r="GB26" s="48">
        <v>1</v>
      </c>
      <c r="GC26" s="48"/>
      <c r="GD26" s="48"/>
      <c r="GE26" s="48">
        <v>1</v>
      </c>
      <c r="GF26" s="48"/>
      <c r="GG26" s="48"/>
      <c r="GH26" s="48">
        <v>1</v>
      </c>
      <c r="GI26" s="48"/>
      <c r="GJ26" s="48"/>
      <c r="GK26" s="48">
        <v>1</v>
      </c>
      <c r="GL26" s="48"/>
      <c r="GM26" s="48"/>
      <c r="GN26" s="48">
        <v>1</v>
      </c>
      <c r="GO26" s="48"/>
      <c r="GP26" s="48"/>
      <c r="GQ26" s="48">
        <v>1</v>
      </c>
      <c r="GR26" s="48"/>
      <c r="GS26" s="48"/>
      <c r="GT26" s="48">
        <v>1</v>
      </c>
      <c r="GU26" s="48"/>
      <c r="GV26" s="48"/>
      <c r="GW26" s="48">
        <v>1</v>
      </c>
      <c r="GX26" s="48"/>
      <c r="GY26" s="48"/>
      <c r="GZ26" s="48">
        <v>1</v>
      </c>
      <c r="HA26" s="48"/>
      <c r="HB26" s="48"/>
      <c r="HC26" s="48">
        <v>1</v>
      </c>
      <c r="HD26" s="48"/>
      <c r="HE26" s="48"/>
      <c r="HF26" s="48">
        <v>1</v>
      </c>
      <c r="HG26" s="48"/>
      <c r="HH26" s="48"/>
      <c r="HI26" s="48">
        <v>1</v>
      </c>
      <c r="HJ26" s="48"/>
      <c r="HK26" s="48"/>
      <c r="HL26" s="48">
        <v>1</v>
      </c>
      <c r="HM26" s="48"/>
      <c r="HN26" s="48"/>
      <c r="HO26" s="48">
        <v>1</v>
      </c>
      <c r="HP26" s="48"/>
      <c r="HQ26" s="48"/>
      <c r="HR26" s="48">
        <v>1</v>
      </c>
      <c r="HS26" s="48"/>
      <c r="HT26" s="48"/>
      <c r="HU26" s="48">
        <v>1</v>
      </c>
      <c r="HV26" s="48"/>
      <c r="HW26" s="48"/>
      <c r="HX26" s="48">
        <v>1</v>
      </c>
      <c r="HY26" s="48"/>
      <c r="HZ26" s="48"/>
      <c r="IA26" s="48">
        <v>1</v>
      </c>
      <c r="IB26" s="48"/>
      <c r="IC26" s="48"/>
      <c r="ID26" s="48">
        <v>1</v>
      </c>
      <c r="IE26" s="48"/>
      <c r="IF26" s="48"/>
      <c r="IG26" s="48">
        <v>1</v>
      </c>
      <c r="IH26" s="48"/>
      <c r="II26" s="48"/>
      <c r="IJ26" s="48">
        <v>1</v>
      </c>
      <c r="IK26" s="48"/>
      <c r="IL26" s="48"/>
      <c r="IM26" s="48">
        <v>1</v>
      </c>
      <c r="IN26" s="48"/>
      <c r="IO26" s="48"/>
      <c r="IP26" s="48">
        <v>1</v>
      </c>
      <c r="IQ26" s="48"/>
      <c r="IR26" s="48"/>
      <c r="IS26" s="48">
        <v>1</v>
      </c>
      <c r="IT26" s="48"/>
    </row>
    <row r="27" spans="1:254" s="63" customFormat="1" ht="15.75" thickBot="1">
      <c r="A27" s="60">
        <v>19</v>
      </c>
      <c r="B27" s="64" t="s">
        <v>655</v>
      </c>
      <c r="C27" s="60"/>
      <c r="D27" s="60">
        <v>1</v>
      </c>
      <c r="E27" s="60"/>
      <c r="F27" s="60"/>
      <c r="G27" s="60">
        <v>1</v>
      </c>
      <c r="H27" s="60"/>
      <c r="I27" s="60">
        <v>1</v>
      </c>
      <c r="J27" s="60"/>
      <c r="K27" s="60"/>
      <c r="L27" s="60"/>
      <c r="M27" s="60">
        <v>1</v>
      </c>
      <c r="N27" s="60"/>
      <c r="O27" s="60">
        <v>1</v>
      </c>
      <c r="P27" s="60"/>
      <c r="Q27" s="60"/>
      <c r="R27" s="60"/>
      <c r="S27" s="60">
        <v>1</v>
      </c>
      <c r="T27" s="60"/>
      <c r="U27" s="60">
        <v>1</v>
      </c>
      <c r="V27" s="60"/>
      <c r="W27" s="60"/>
      <c r="X27" s="60"/>
      <c r="Y27" s="60"/>
      <c r="Z27" s="60">
        <v>1</v>
      </c>
      <c r="AA27" s="60"/>
      <c r="AB27" s="60"/>
      <c r="AC27" s="60">
        <v>1</v>
      </c>
      <c r="AD27" s="60"/>
      <c r="AE27" s="60"/>
      <c r="AF27" s="60">
        <v>1</v>
      </c>
      <c r="AG27" s="60"/>
      <c r="AH27" s="60"/>
      <c r="AI27" s="60">
        <v>1</v>
      </c>
      <c r="AJ27" s="60"/>
      <c r="AK27" s="60"/>
      <c r="AL27" s="60">
        <v>1</v>
      </c>
      <c r="AM27" s="60"/>
      <c r="AN27" s="60"/>
      <c r="AO27" s="60">
        <v>1</v>
      </c>
      <c r="AP27" s="60"/>
      <c r="AQ27" s="60"/>
      <c r="AR27" s="60">
        <v>1</v>
      </c>
      <c r="AS27" s="60"/>
      <c r="AT27" s="60"/>
      <c r="AU27" s="60">
        <v>1</v>
      </c>
      <c r="AV27" s="60"/>
      <c r="AW27" s="60"/>
      <c r="AX27" s="60">
        <v>1</v>
      </c>
      <c r="AY27" s="60"/>
      <c r="AZ27" s="60"/>
      <c r="BA27" s="60">
        <v>1</v>
      </c>
      <c r="BB27" s="60"/>
      <c r="BC27" s="60"/>
      <c r="BD27" s="60">
        <v>1</v>
      </c>
      <c r="BE27" s="60"/>
      <c r="BF27" s="60"/>
      <c r="BG27" s="60">
        <v>1</v>
      </c>
      <c r="BH27" s="60"/>
      <c r="BI27" s="60"/>
      <c r="BJ27" s="60">
        <v>1</v>
      </c>
      <c r="BK27" s="60"/>
      <c r="BL27" s="60"/>
      <c r="BM27" s="60">
        <v>1</v>
      </c>
      <c r="BN27" s="60"/>
      <c r="BO27" s="60"/>
      <c r="BP27" s="60">
        <v>1</v>
      </c>
      <c r="BQ27" s="60"/>
      <c r="BR27" s="60"/>
      <c r="BS27" s="60">
        <v>1</v>
      </c>
      <c r="BT27" s="60"/>
      <c r="BU27" s="60"/>
      <c r="BV27" s="60">
        <v>1</v>
      </c>
      <c r="BW27" s="60"/>
      <c r="BX27" s="60"/>
      <c r="BY27" s="60">
        <v>1</v>
      </c>
      <c r="BZ27" s="60"/>
      <c r="CA27" s="60"/>
      <c r="CB27" s="60">
        <v>1</v>
      </c>
      <c r="CC27" s="60"/>
      <c r="CD27" s="60"/>
      <c r="CE27" s="60">
        <v>1</v>
      </c>
      <c r="CF27" s="60"/>
      <c r="CG27" s="60"/>
      <c r="CH27" s="60">
        <v>1</v>
      </c>
      <c r="CI27" s="60"/>
      <c r="CJ27" s="60"/>
      <c r="CK27" s="60">
        <v>1</v>
      </c>
      <c r="CL27" s="60"/>
      <c r="CM27" s="60"/>
      <c r="CN27" s="60">
        <v>1</v>
      </c>
      <c r="CO27" s="60"/>
      <c r="CP27" s="60"/>
      <c r="CQ27" s="60">
        <v>1</v>
      </c>
      <c r="CR27" s="60"/>
      <c r="CS27" s="60"/>
      <c r="CT27" s="60">
        <v>1</v>
      </c>
      <c r="CU27" s="60"/>
      <c r="CV27" s="60"/>
      <c r="CW27" s="60">
        <v>1</v>
      </c>
      <c r="CX27" s="60"/>
      <c r="CY27" s="60"/>
      <c r="CZ27" s="60">
        <v>1</v>
      </c>
      <c r="DA27" s="60"/>
      <c r="DB27" s="60"/>
      <c r="DC27" s="60">
        <v>1</v>
      </c>
      <c r="DD27" s="60"/>
      <c r="DE27" s="60"/>
      <c r="DF27" s="60">
        <v>1</v>
      </c>
      <c r="DG27" s="60"/>
      <c r="DH27" s="60"/>
      <c r="DI27" s="60">
        <v>1</v>
      </c>
      <c r="DJ27" s="60"/>
      <c r="DK27" s="60"/>
      <c r="DL27" s="60">
        <v>1</v>
      </c>
      <c r="DM27" s="60"/>
      <c r="DN27" s="60"/>
      <c r="DO27" s="60">
        <v>1</v>
      </c>
      <c r="DP27" s="60"/>
      <c r="DQ27" s="60"/>
      <c r="DR27" s="60">
        <v>1</v>
      </c>
      <c r="DS27" s="60"/>
      <c r="DT27" s="60"/>
      <c r="DU27" s="60">
        <v>1</v>
      </c>
      <c r="DV27" s="60"/>
      <c r="DW27" s="60"/>
      <c r="DX27" s="60">
        <v>1</v>
      </c>
      <c r="DY27" s="60"/>
      <c r="DZ27" s="60"/>
      <c r="EA27" s="60">
        <v>1</v>
      </c>
      <c r="EB27" s="60"/>
      <c r="EC27" s="60"/>
      <c r="ED27" s="60">
        <v>1</v>
      </c>
      <c r="EE27" s="60"/>
      <c r="EF27" s="60"/>
      <c r="EG27" s="60">
        <v>1</v>
      </c>
      <c r="EH27" s="60"/>
      <c r="EI27" s="60"/>
      <c r="EJ27" s="60">
        <v>1</v>
      </c>
      <c r="EK27" s="60"/>
      <c r="EL27" s="60"/>
      <c r="EM27" s="60">
        <v>1</v>
      </c>
      <c r="EN27" s="60"/>
      <c r="EO27" s="60"/>
      <c r="EP27" s="60">
        <v>1</v>
      </c>
      <c r="EQ27" s="60"/>
      <c r="ER27" s="60"/>
      <c r="ES27" s="60">
        <v>1</v>
      </c>
      <c r="ET27" s="60"/>
      <c r="EU27" s="60"/>
      <c r="EV27" s="60">
        <v>1</v>
      </c>
      <c r="EW27" s="60"/>
      <c r="EX27" s="60"/>
      <c r="EY27" s="60">
        <v>1</v>
      </c>
      <c r="EZ27" s="60"/>
      <c r="FA27" s="60"/>
      <c r="FB27" s="60">
        <v>1</v>
      </c>
      <c r="FC27" s="60"/>
      <c r="FD27" s="60"/>
      <c r="FE27" s="60">
        <v>1</v>
      </c>
      <c r="FF27" s="60"/>
      <c r="FG27" s="60"/>
      <c r="FH27" s="60">
        <v>1</v>
      </c>
      <c r="FI27" s="60"/>
      <c r="FJ27" s="60"/>
      <c r="FK27" s="60">
        <v>1</v>
      </c>
      <c r="FL27" s="60"/>
      <c r="FM27" s="60"/>
      <c r="FN27" s="60">
        <v>1</v>
      </c>
      <c r="FO27" s="60"/>
      <c r="FP27" s="60"/>
      <c r="FQ27" s="60">
        <v>1</v>
      </c>
      <c r="FR27" s="60"/>
      <c r="FS27" s="60"/>
      <c r="FT27" s="60">
        <v>1</v>
      </c>
      <c r="FU27" s="60"/>
      <c r="FV27" s="60"/>
      <c r="FW27" s="60">
        <v>1</v>
      </c>
      <c r="FX27" s="60"/>
      <c r="FY27" s="60"/>
      <c r="FZ27" s="60">
        <v>1</v>
      </c>
      <c r="GA27" s="60"/>
      <c r="GB27" s="60"/>
      <c r="GC27" s="60">
        <v>1</v>
      </c>
      <c r="GD27" s="60"/>
      <c r="GE27" s="60"/>
      <c r="GF27" s="60">
        <v>1</v>
      </c>
      <c r="GG27" s="60"/>
      <c r="GH27" s="60"/>
      <c r="GI27" s="60">
        <v>1</v>
      </c>
      <c r="GJ27" s="60"/>
      <c r="GK27" s="60"/>
      <c r="GL27" s="60">
        <v>1</v>
      </c>
      <c r="GM27" s="60"/>
      <c r="GN27" s="60"/>
      <c r="GO27" s="60">
        <v>1</v>
      </c>
      <c r="GP27" s="60"/>
      <c r="GQ27" s="60"/>
      <c r="GR27" s="60">
        <v>1</v>
      </c>
      <c r="GS27" s="60"/>
      <c r="GT27" s="60"/>
      <c r="GU27" s="60">
        <v>1</v>
      </c>
      <c r="GV27" s="60"/>
      <c r="GW27" s="60"/>
      <c r="GX27" s="60">
        <v>1</v>
      </c>
      <c r="GY27" s="60"/>
      <c r="GZ27" s="60"/>
      <c r="HA27" s="60">
        <v>1</v>
      </c>
      <c r="HB27" s="60"/>
      <c r="HC27" s="60"/>
      <c r="HD27" s="60">
        <v>1</v>
      </c>
      <c r="HE27" s="60"/>
      <c r="HF27" s="60"/>
      <c r="HG27" s="60">
        <v>1</v>
      </c>
      <c r="HH27" s="60"/>
      <c r="HI27" s="60"/>
      <c r="HJ27" s="60">
        <v>1</v>
      </c>
      <c r="HK27" s="60"/>
      <c r="HL27" s="60"/>
      <c r="HM27" s="60">
        <v>1</v>
      </c>
      <c r="HN27" s="60"/>
      <c r="HO27" s="60"/>
      <c r="HP27" s="60">
        <v>1</v>
      </c>
      <c r="HQ27" s="60"/>
      <c r="HR27" s="60"/>
      <c r="HS27" s="60">
        <v>1</v>
      </c>
      <c r="HT27" s="60"/>
      <c r="HU27" s="60"/>
      <c r="HV27" s="60">
        <v>1</v>
      </c>
      <c r="HW27" s="60"/>
      <c r="HX27" s="60"/>
      <c r="HY27" s="60">
        <v>1</v>
      </c>
      <c r="HZ27" s="60"/>
      <c r="IA27" s="60"/>
      <c r="IB27" s="60">
        <v>1</v>
      </c>
      <c r="IC27" s="60"/>
      <c r="ID27" s="60"/>
      <c r="IE27" s="60">
        <v>1</v>
      </c>
      <c r="IF27" s="60"/>
      <c r="IG27" s="60"/>
      <c r="IH27" s="60">
        <v>1</v>
      </c>
      <c r="II27" s="60"/>
      <c r="IJ27" s="60"/>
      <c r="IK27" s="60">
        <v>1</v>
      </c>
      <c r="IL27" s="60"/>
      <c r="IM27" s="60"/>
      <c r="IN27" s="60">
        <v>1</v>
      </c>
      <c r="IO27" s="60"/>
      <c r="IP27" s="60"/>
      <c r="IQ27" s="60">
        <v>1</v>
      </c>
      <c r="IR27" s="60"/>
      <c r="IS27" s="60"/>
      <c r="IT27" s="60">
        <v>1</v>
      </c>
    </row>
    <row r="28" spans="1:254" s="52" customFormat="1" ht="15.75" thickBot="1">
      <c r="A28" s="48">
        <v>20</v>
      </c>
      <c r="B28" s="55" t="s">
        <v>656</v>
      </c>
      <c r="C28" s="48">
        <v>1</v>
      </c>
      <c r="D28" s="48"/>
      <c r="E28" s="48"/>
      <c r="F28" s="48">
        <v>1</v>
      </c>
      <c r="G28" s="48"/>
      <c r="H28" s="48"/>
      <c r="I28" s="48">
        <v>1</v>
      </c>
      <c r="J28" s="48"/>
      <c r="K28" s="48"/>
      <c r="L28" s="48">
        <v>1</v>
      </c>
      <c r="M28" s="48"/>
      <c r="N28" s="48"/>
      <c r="O28" s="48">
        <v>1</v>
      </c>
      <c r="P28" s="48"/>
      <c r="Q28" s="48"/>
      <c r="R28" s="48">
        <v>1</v>
      </c>
      <c r="S28" s="48"/>
      <c r="T28" s="48"/>
      <c r="U28" s="48">
        <v>1</v>
      </c>
      <c r="V28" s="48"/>
      <c r="W28" s="60"/>
      <c r="X28" s="48">
        <v>1</v>
      </c>
      <c r="Y28" s="48"/>
      <c r="Z28" s="48"/>
      <c r="AA28" s="48">
        <v>1</v>
      </c>
      <c r="AB28" s="48"/>
      <c r="AC28" s="48"/>
      <c r="AD28" s="48">
        <v>1</v>
      </c>
      <c r="AE28" s="48"/>
      <c r="AF28" s="48"/>
      <c r="AG28" s="48">
        <v>1</v>
      </c>
      <c r="AH28" s="48"/>
      <c r="AI28" s="48"/>
      <c r="AJ28" s="48">
        <v>1</v>
      </c>
      <c r="AK28" s="48"/>
      <c r="AL28" s="48"/>
      <c r="AM28" s="48">
        <v>1</v>
      </c>
      <c r="AN28" s="48"/>
      <c r="AO28" s="48"/>
      <c r="AP28" s="48">
        <v>1</v>
      </c>
      <c r="AQ28" s="48"/>
      <c r="AR28" s="48"/>
      <c r="AS28" s="48">
        <v>1</v>
      </c>
      <c r="AT28" s="48"/>
      <c r="AU28" s="48"/>
      <c r="AV28" s="48">
        <v>1</v>
      </c>
      <c r="AW28" s="48"/>
      <c r="AX28" s="48"/>
      <c r="AY28" s="48">
        <v>1</v>
      </c>
      <c r="AZ28" s="48"/>
      <c r="BA28" s="48"/>
      <c r="BB28" s="48">
        <v>1</v>
      </c>
      <c r="BC28" s="48"/>
      <c r="BD28" s="48"/>
      <c r="BE28" s="48">
        <v>1</v>
      </c>
      <c r="BF28" s="48"/>
      <c r="BG28" s="48"/>
      <c r="BH28" s="48">
        <v>1</v>
      </c>
      <c r="BI28" s="48"/>
      <c r="BJ28" s="48"/>
      <c r="BK28" s="48">
        <v>1</v>
      </c>
      <c r="BL28" s="48"/>
      <c r="BM28" s="48"/>
      <c r="BN28" s="48">
        <v>1</v>
      </c>
      <c r="BO28" s="48"/>
      <c r="BP28" s="48"/>
      <c r="BQ28" s="48">
        <v>1</v>
      </c>
      <c r="BR28" s="48"/>
      <c r="BS28" s="48"/>
      <c r="BT28" s="48">
        <v>1</v>
      </c>
      <c r="BU28" s="48"/>
      <c r="BV28" s="48"/>
      <c r="BW28" s="48">
        <v>1</v>
      </c>
      <c r="BX28" s="48"/>
      <c r="BY28" s="48"/>
      <c r="BZ28" s="48">
        <v>1</v>
      </c>
      <c r="CA28" s="48"/>
      <c r="CB28" s="48"/>
      <c r="CC28" s="48">
        <v>1</v>
      </c>
      <c r="CD28" s="48"/>
      <c r="CE28" s="48"/>
      <c r="CF28" s="48">
        <v>1</v>
      </c>
      <c r="CG28" s="48"/>
      <c r="CH28" s="48"/>
      <c r="CI28" s="48">
        <v>1</v>
      </c>
      <c r="CJ28" s="48"/>
      <c r="CK28" s="48"/>
      <c r="CL28" s="48">
        <v>1</v>
      </c>
      <c r="CM28" s="48"/>
      <c r="CN28" s="48"/>
      <c r="CO28" s="48">
        <v>1</v>
      </c>
      <c r="CP28" s="48"/>
      <c r="CQ28" s="48"/>
      <c r="CR28" s="48">
        <v>1</v>
      </c>
      <c r="CS28" s="48"/>
      <c r="CT28" s="48"/>
      <c r="CU28" s="48">
        <v>1</v>
      </c>
      <c r="CV28" s="48"/>
      <c r="CW28" s="48"/>
      <c r="CX28" s="48">
        <v>1</v>
      </c>
      <c r="CY28" s="48"/>
      <c r="CZ28" s="60"/>
      <c r="DA28" s="48"/>
      <c r="DB28" s="31">
        <v>1</v>
      </c>
      <c r="DC28" s="48"/>
      <c r="DD28" s="48"/>
      <c r="DE28" s="31">
        <v>1</v>
      </c>
      <c r="DF28" s="48"/>
      <c r="DG28" s="48"/>
      <c r="DH28" s="31">
        <v>1</v>
      </c>
      <c r="DI28" s="48"/>
      <c r="DJ28" s="48"/>
      <c r="DK28" s="31">
        <v>1</v>
      </c>
      <c r="DL28" s="48"/>
      <c r="DM28" s="48"/>
      <c r="DN28" s="31">
        <v>1</v>
      </c>
      <c r="DO28" s="48"/>
      <c r="DP28" s="48"/>
      <c r="DQ28" s="31">
        <v>1</v>
      </c>
      <c r="DR28" s="48"/>
      <c r="DS28" s="48"/>
      <c r="DT28" s="31">
        <v>1</v>
      </c>
      <c r="DU28" s="48"/>
      <c r="DV28" s="48"/>
      <c r="DW28" s="31">
        <v>1</v>
      </c>
      <c r="DX28" s="48"/>
      <c r="DY28" s="60">
        <v>1</v>
      </c>
      <c r="DZ28" s="48"/>
      <c r="EA28" s="48"/>
      <c r="EB28" s="48">
        <v>1</v>
      </c>
      <c r="EC28" s="48"/>
      <c r="ED28" s="48"/>
      <c r="EE28" s="48">
        <v>1</v>
      </c>
      <c r="EF28" s="48"/>
      <c r="EG28" s="48"/>
      <c r="EH28" s="48">
        <v>1</v>
      </c>
      <c r="EI28" s="48"/>
      <c r="EJ28" s="48"/>
      <c r="EK28" s="48">
        <v>1</v>
      </c>
      <c r="EL28" s="48"/>
      <c r="EM28" s="48"/>
      <c r="EN28" s="48">
        <v>1</v>
      </c>
      <c r="EO28" s="48"/>
      <c r="EP28" s="48"/>
      <c r="EQ28" s="48">
        <v>1</v>
      </c>
      <c r="ER28" s="48"/>
      <c r="ES28" s="48"/>
      <c r="ET28" s="48">
        <v>1</v>
      </c>
      <c r="EU28" s="48"/>
      <c r="EV28" s="48"/>
      <c r="EW28" s="48">
        <v>1</v>
      </c>
      <c r="EX28" s="48"/>
      <c r="EY28" s="48"/>
      <c r="EZ28" s="48">
        <v>1</v>
      </c>
      <c r="FA28" s="48"/>
      <c r="FB28" s="48"/>
      <c r="FC28" s="48">
        <v>1</v>
      </c>
      <c r="FD28" s="48"/>
      <c r="FE28" s="48"/>
      <c r="FF28" s="48">
        <v>1</v>
      </c>
      <c r="FG28" s="48"/>
      <c r="FH28" s="48"/>
      <c r="FI28" s="48">
        <v>1</v>
      </c>
      <c r="FJ28" s="48"/>
      <c r="FK28" s="48"/>
      <c r="FL28" s="48">
        <v>1</v>
      </c>
      <c r="FM28" s="48"/>
      <c r="FN28" s="48"/>
      <c r="FO28" s="48">
        <v>1</v>
      </c>
      <c r="FP28" s="48"/>
      <c r="FQ28" s="48"/>
      <c r="FR28" s="48">
        <v>1</v>
      </c>
      <c r="FS28" s="48"/>
      <c r="FT28" s="48"/>
      <c r="FU28" s="48">
        <v>1</v>
      </c>
      <c r="FV28" s="48"/>
      <c r="FW28" s="48"/>
      <c r="FX28" s="48">
        <v>1</v>
      </c>
      <c r="FY28" s="48"/>
      <c r="FZ28" s="48"/>
      <c r="GA28" s="48">
        <v>1</v>
      </c>
      <c r="GB28" s="48"/>
      <c r="GC28" s="48"/>
      <c r="GD28" s="48">
        <v>1</v>
      </c>
      <c r="GE28" s="48"/>
      <c r="GF28" s="48"/>
      <c r="GG28" s="48">
        <v>1</v>
      </c>
      <c r="GH28" s="48"/>
      <c r="GI28" s="48"/>
      <c r="GJ28" s="48">
        <v>1</v>
      </c>
      <c r="GK28" s="48"/>
      <c r="GL28" s="48"/>
      <c r="GM28" s="48">
        <v>1</v>
      </c>
      <c r="GN28" s="48"/>
      <c r="GO28" s="48"/>
      <c r="GP28" s="48">
        <v>1</v>
      </c>
      <c r="GQ28" s="48"/>
      <c r="GR28" s="48"/>
      <c r="GS28" s="48">
        <v>1</v>
      </c>
      <c r="GT28" s="48"/>
      <c r="GU28" s="48"/>
      <c r="GV28" s="48">
        <v>1</v>
      </c>
      <c r="GW28" s="48"/>
      <c r="GX28" s="48"/>
      <c r="GY28" s="48">
        <v>1</v>
      </c>
      <c r="GZ28" s="48"/>
      <c r="HA28" s="48"/>
      <c r="HB28" s="48">
        <v>1</v>
      </c>
      <c r="HC28" s="48"/>
      <c r="HD28" s="48"/>
      <c r="HE28" s="48">
        <v>1</v>
      </c>
      <c r="HF28" s="48"/>
      <c r="HG28" s="48"/>
      <c r="HH28" s="48">
        <v>1</v>
      </c>
      <c r="HI28" s="48"/>
      <c r="HJ28" s="48"/>
      <c r="HK28" s="48">
        <v>1</v>
      </c>
      <c r="HL28" s="48"/>
      <c r="HM28" s="48"/>
      <c r="HN28" s="48">
        <v>1</v>
      </c>
      <c r="HO28" s="48"/>
      <c r="HP28" s="48"/>
      <c r="HQ28" s="48">
        <v>1</v>
      </c>
      <c r="HR28" s="48"/>
      <c r="HS28" s="48"/>
      <c r="HT28" s="48">
        <v>1</v>
      </c>
      <c r="HU28" s="48"/>
      <c r="HV28" s="48"/>
      <c r="HW28" s="48">
        <v>1</v>
      </c>
      <c r="HX28" s="48"/>
      <c r="HY28" s="48"/>
      <c r="HZ28" s="48">
        <v>1</v>
      </c>
      <c r="IA28" s="48"/>
      <c r="IB28" s="48"/>
      <c r="IC28" s="48">
        <v>1</v>
      </c>
      <c r="ID28" s="48"/>
      <c r="IE28" s="48"/>
      <c r="IF28" s="48">
        <v>1</v>
      </c>
      <c r="IG28" s="48"/>
      <c r="IH28" s="48"/>
      <c r="II28" s="48">
        <v>1</v>
      </c>
      <c r="IJ28" s="48"/>
      <c r="IK28" s="48"/>
      <c r="IL28" s="48">
        <v>1</v>
      </c>
      <c r="IM28" s="48"/>
      <c r="IN28" s="48"/>
      <c r="IO28" s="48">
        <v>1</v>
      </c>
      <c r="IP28" s="48"/>
      <c r="IQ28" s="48"/>
      <c r="IR28" s="48">
        <v>1</v>
      </c>
      <c r="IS28" s="48"/>
      <c r="IT28" s="48"/>
    </row>
    <row r="29" spans="1:254">
      <c r="A29" s="128" t="s">
        <v>636</v>
      </c>
      <c r="B29" s="130"/>
      <c r="C29" s="3">
        <f t="shared" ref="C29:BN29" si="0">SUM(C9:C28)</f>
        <v>15</v>
      </c>
      <c r="D29" s="3">
        <f t="shared" si="0"/>
        <v>5</v>
      </c>
      <c r="E29" s="3">
        <f t="shared" si="0"/>
        <v>0</v>
      </c>
      <c r="F29" s="3">
        <f t="shared" si="0"/>
        <v>15</v>
      </c>
      <c r="G29" s="3">
        <f t="shared" si="0"/>
        <v>5</v>
      </c>
      <c r="H29" s="3">
        <f t="shared" si="0"/>
        <v>0</v>
      </c>
      <c r="I29" s="3">
        <f t="shared" si="0"/>
        <v>16</v>
      </c>
      <c r="J29" s="3">
        <f t="shared" si="0"/>
        <v>4</v>
      </c>
      <c r="K29" s="3">
        <f t="shared" si="0"/>
        <v>0</v>
      </c>
      <c r="L29" s="3">
        <f t="shared" si="0"/>
        <v>15</v>
      </c>
      <c r="M29" s="3">
        <f t="shared" si="0"/>
        <v>5</v>
      </c>
      <c r="N29" s="3">
        <f t="shared" si="0"/>
        <v>0</v>
      </c>
      <c r="O29" s="3">
        <f t="shared" si="0"/>
        <v>16</v>
      </c>
      <c r="P29" s="3">
        <f t="shared" si="0"/>
        <v>4</v>
      </c>
      <c r="Q29" s="3">
        <f t="shared" si="0"/>
        <v>0</v>
      </c>
      <c r="R29" s="3">
        <f t="shared" si="0"/>
        <v>15</v>
      </c>
      <c r="S29" s="3">
        <f t="shared" si="0"/>
        <v>5</v>
      </c>
      <c r="T29" s="3">
        <f t="shared" si="0"/>
        <v>0</v>
      </c>
      <c r="U29" s="3">
        <f t="shared" si="0"/>
        <v>16</v>
      </c>
      <c r="V29" s="3">
        <f t="shared" si="0"/>
        <v>4</v>
      </c>
      <c r="W29" s="61">
        <f t="shared" si="0"/>
        <v>0</v>
      </c>
      <c r="X29" s="3">
        <f t="shared" si="0"/>
        <v>7</v>
      </c>
      <c r="Y29" s="3">
        <f t="shared" si="0"/>
        <v>10</v>
      </c>
      <c r="Z29" s="3">
        <f t="shared" si="0"/>
        <v>3</v>
      </c>
      <c r="AA29" s="3">
        <f t="shared" si="0"/>
        <v>6</v>
      </c>
      <c r="AB29" s="3">
        <f t="shared" si="0"/>
        <v>11</v>
      </c>
      <c r="AC29" s="3">
        <f t="shared" si="0"/>
        <v>3</v>
      </c>
      <c r="AD29" s="3">
        <f t="shared" si="0"/>
        <v>6</v>
      </c>
      <c r="AE29" s="3">
        <f t="shared" si="0"/>
        <v>11</v>
      </c>
      <c r="AF29" s="3">
        <f t="shared" si="0"/>
        <v>3</v>
      </c>
      <c r="AG29" s="3">
        <f t="shared" si="0"/>
        <v>6</v>
      </c>
      <c r="AH29" s="3">
        <f t="shared" si="0"/>
        <v>11</v>
      </c>
      <c r="AI29" s="3">
        <f t="shared" si="0"/>
        <v>3</v>
      </c>
      <c r="AJ29" s="3">
        <f t="shared" si="0"/>
        <v>6</v>
      </c>
      <c r="AK29" s="3">
        <f t="shared" si="0"/>
        <v>11</v>
      </c>
      <c r="AL29" s="3">
        <f t="shared" si="0"/>
        <v>3</v>
      </c>
      <c r="AM29" s="3">
        <f t="shared" si="0"/>
        <v>6</v>
      </c>
      <c r="AN29" s="3">
        <f t="shared" si="0"/>
        <v>11</v>
      </c>
      <c r="AO29" s="3">
        <f t="shared" si="0"/>
        <v>3</v>
      </c>
      <c r="AP29" s="3">
        <f t="shared" si="0"/>
        <v>6</v>
      </c>
      <c r="AQ29" s="3">
        <f t="shared" si="0"/>
        <v>11</v>
      </c>
      <c r="AR29" s="51">
        <f t="shared" si="0"/>
        <v>3</v>
      </c>
      <c r="AS29" s="3">
        <f t="shared" si="0"/>
        <v>8</v>
      </c>
      <c r="AT29" s="3">
        <f t="shared" si="0"/>
        <v>8</v>
      </c>
      <c r="AU29" s="3">
        <f t="shared" si="0"/>
        <v>4</v>
      </c>
      <c r="AV29" s="3">
        <f t="shared" si="0"/>
        <v>8</v>
      </c>
      <c r="AW29" s="3">
        <f t="shared" si="0"/>
        <v>8</v>
      </c>
      <c r="AX29" s="3">
        <f t="shared" si="0"/>
        <v>4</v>
      </c>
      <c r="AY29" s="3">
        <f t="shared" si="0"/>
        <v>8</v>
      </c>
      <c r="AZ29" s="3">
        <f t="shared" si="0"/>
        <v>8</v>
      </c>
      <c r="BA29" s="3">
        <f t="shared" si="0"/>
        <v>4</v>
      </c>
      <c r="BB29" s="3">
        <f t="shared" si="0"/>
        <v>8</v>
      </c>
      <c r="BC29" s="3">
        <f t="shared" si="0"/>
        <v>8</v>
      </c>
      <c r="BD29" s="3">
        <f t="shared" si="0"/>
        <v>4</v>
      </c>
      <c r="BE29" s="3">
        <f t="shared" si="0"/>
        <v>8</v>
      </c>
      <c r="BF29" s="3">
        <f t="shared" si="0"/>
        <v>8</v>
      </c>
      <c r="BG29" s="3">
        <f t="shared" si="0"/>
        <v>4</v>
      </c>
      <c r="BH29" s="3">
        <f t="shared" si="0"/>
        <v>8</v>
      </c>
      <c r="BI29" s="3">
        <f t="shared" si="0"/>
        <v>8</v>
      </c>
      <c r="BJ29" s="3">
        <f t="shared" si="0"/>
        <v>4</v>
      </c>
      <c r="BK29" s="3">
        <f t="shared" si="0"/>
        <v>8</v>
      </c>
      <c r="BL29" s="3">
        <f t="shared" si="0"/>
        <v>8</v>
      </c>
      <c r="BM29" s="3">
        <f t="shared" si="0"/>
        <v>4</v>
      </c>
      <c r="BN29" s="51">
        <f t="shared" si="0"/>
        <v>6</v>
      </c>
      <c r="BO29" s="3">
        <f t="shared" ref="BO29:DZ29" si="1">SUM(BO9:BO28)</f>
        <v>10</v>
      </c>
      <c r="BP29" s="3">
        <f t="shared" si="1"/>
        <v>4</v>
      </c>
      <c r="BQ29" s="3">
        <f t="shared" si="1"/>
        <v>6</v>
      </c>
      <c r="BR29" s="3">
        <f t="shared" si="1"/>
        <v>10</v>
      </c>
      <c r="BS29" s="3">
        <f t="shared" si="1"/>
        <v>4</v>
      </c>
      <c r="BT29" s="3">
        <f t="shared" si="1"/>
        <v>6</v>
      </c>
      <c r="BU29" s="3">
        <f t="shared" si="1"/>
        <v>11</v>
      </c>
      <c r="BV29" s="3">
        <f t="shared" si="1"/>
        <v>3</v>
      </c>
      <c r="BW29" s="3">
        <f t="shared" si="1"/>
        <v>6</v>
      </c>
      <c r="BX29" s="3">
        <f t="shared" si="1"/>
        <v>10</v>
      </c>
      <c r="BY29" s="3">
        <f t="shared" si="1"/>
        <v>4</v>
      </c>
      <c r="BZ29" s="3">
        <f t="shared" si="1"/>
        <v>6</v>
      </c>
      <c r="CA29" s="3">
        <f t="shared" si="1"/>
        <v>11</v>
      </c>
      <c r="CB29" s="3">
        <f t="shared" si="1"/>
        <v>3</v>
      </c>
      <c r="CC29" s="3">
        <f t="shared" si="1"/>
        <v>6</v>
      </c>
      <c r="CD29" s="3">
        <f t="shared" si="1"/>
        <v>11</v>
      </c>
      <c r="CE29" s="3">
        <f t="shared" si="1"/>
        <v>3</v>
      </c>
      <c r="CF29" s="3">
        <f t="shared" si="1"/>
        <v>6</v>
      </c>
      <c r="CG29" s="3">
        <f t="shared" si="1"/>
        <v>11</v>
      </c>
      <c r="CH29" s="3">
        <f t="shared" si="1"/>
        <v>3</v>
      </c>
      <c r="CI29" s="3">
        <f t="shared" si="1"/>
        <v>6</v>
      </c>
      <c r="CJ29" s="3">
        <f t="shared" si="1"/>
        <v>11</v>
      </c>
      <c r="CK29" s="3">
        <f t="shared" si="1"/>
        <v>3</v>
      </c>
      <c r="CL29" s="3">
        <f t="shared" si="1"/>
        <v>6</v>
      </c>
      <c r="CM29" s="3">
        <f t="shared" si="1"/>
        <v>11</v>
      </c>
      <c r="CN29" s="3">
        <f t="shared" si="1"/>
        <v>3</v>
      </c>
      <c r="CO29" s="3">
        <f t="shared" si="1"/>
        <v>6</v>
      </c>
      <c r="CP29" s="3">
        <f t="shared" si="1"/>
        <v>11</v>
      </c>
      <c r="CQ29" s="3">
        <f t="shared" si="1"/>
        <v>3</v>
      </c>
      <c r="CR29" s="3">
        <f t="shared" si="1"/>
        <v>6</v>
      </c>
      <c r="CS29" s="3">
        <f t="shared" si="1"/>
        <v>11</v>
      </c>
      <c r="CT29" s="3">
        <f t="shared" si="1"/>
        <v>3</v>
      </c>
      <c r="CU29" s="3">
        <f t="shared" si="1"/>
        <v>6</v>
      </c>
      <c r="CV29" s="3">
        <f t="shared" si="1"/>
        <v>11</v>
      </c>
      <c r="CW29" s="3">
        <f t="shared" si="1"/>
        <v>3</v>
      </c>
      <c r="CX29" s="3">
        <f t="shared" si="1"/>
        <v>6</v>
      </c>
      <c r="CY29" s="3">
        <f t="shared" si="1"/>
        <v>11</v>
      </c>
      <c r="CZ29" s="61">
        <f t="shared" si="1"/>
        <v>3</v>
      </c>
      <c r="DA29" s="3">
        <f t="shared" si="1"/>
        <v>7</v>
      </c>
      <c r="DB29" s="3">
        <f t="shared" si="1"/>
        <v>8</v>
      </c>
      <c r="DC29" s="51">
        <f t="shared" si="1"/>
        <v>5</v>
      </c>
      <c r="DD29" s="51">
        <f t="shared" si="1"/>
        <v>9</v>
      </c>
      <c r="DE29" s="3">
        <f t="shared" si="1"/>
        <v>8</v>
      </c>
      <c r="DF29" s="3">
        <f t="shared" si="1"/>
        <v>3</v>
      </c>
      <c r="DG29" s="3">
        <f t="shared" si="1"/>
        <v>8</v>
      </c>
      <c r="DH29" s="3">
        <f t="shared" si="1"/>
        <v>9</v>
      </c>
      <c r="DI29" s="3">
        <f t="shared" si="1"/>
        <v>3</v>
      </c>
      <c r="DJ29" s="3">
        <f t="shared" si="1"/>
        <v>8</v>
      </c>
      <c r="DK29" s="3">
        <f t="shared" si="1"/>
        <v>8</v>
      </c>
      <c r="DL29" s="3">
        <f t="shared" si="1"/>
        <v>4</v>
      </c>
      <c r="DM29" s="3">
        <f t="shared" si="1"/>
        <v>8</v>
      </c>
      <c r="DN29" s="3">
        <f t="shared" si="1"/>
        <v>9</v>
      </c>
      <c r="DO29" s="3">
        <f t="shared" si="1"/>
        <v>3</v>
      </c>
      <c r="DP29" s="3">
        <f t="shared" si="1"/>
        <v>9</v>
      </c>
      <c r="DQ29" s="3">
        <f t="shared" si="1"/>
        <v>8</v>
      </c>
      <c r="DR29" s="3">
        <f t="shared" si="1"/>
        <v>3</v>
      </c>
      <c r="DS29" s="3">
        <f t="shared" si="1"/>
        <v>9</v>
      </c>
      <c r="DT29" s="3">
        <f t="shared" si="1"/>
        <v>8</v>
      </c>
      <c r="DU29" s="3">
        <f t="shared" si="1"/>
        <v>3</v>
      </c>
      <c r="DV29" s="3">
        <f t="shared" si="1"/>
        <v>8</v>
      </c>
      <c r="DW29" s="3">
        <f t="shared" si="1"/>
        <v>9</v>
      </c>
      <c r="DX29" s="51">
        <f t="shared" si="1"/>
        <v>3</v>
      </c>
      <c r="DY29" s="61">
        <f t="shared" si="1"/>
        <v>7</v>
      </c>
      <c r="DZ29" s="3">
        <f t="shared" si="1"/>
        <v>11</v>
      </c>
      <c r="EA29" s="3">
        <f t="shared" ref="EA29:GL29" si="2">SUM(EA9:EA28)</f>
        <v>2</v>
      </c>
      <c r="EB29" s="3">
        <f t="shared" si="2"/>
        <v>7</v>
      </c>
      <c r="EC29" s="3">
        <f t="shared" si="2"/>
        <v>11</v>
      </c>
      <c r="ED29" s="3">
        <f t="shared" si="2"/>
        <v>2</v>
      </c>
      <c r="EE29" s="3">
        <f t="shared" si="2"/>
        <v>7</v>
      </c>
      <c r="EF29" s="3">
        <f t="shared" si="2"/>
        <v>11</v>
      </c>
      <c r="EG29" s="3">
        <f t="shared" si="2"/>
        <v>2</v>
      </c>
      <c r="EH29" s="3">
        <f t="shared" si="2"/>
        <v>7</v>
      </c>
      <c r="EI29" s="3">
        <f t="shared" si="2"/>
        <v>11</v>
      </c>
      <c r="EJ29" s="3">
        <f t="shared" si="2"/>
        <v>2</v>
      </c>
      <c r="EK29" s="3">
        <f t="shared" si="2"/>
        <v>7</v>
      </c>
      <c r="EL29" s="3">
        <f t="shared" si="2"/>
        <v>11</v>
      </c>
      <c r="EM29" s="3">
        <f t="shared" si="2"/>
        <v>2</v>
      </c>
      <c r="EN29" s="3">
        <f t="shared" si="2"/>
        <v>7</v>
      </c>
      <c r="EO29" s="3">
        <f t="shared" si="2"/>
        <v>11</v>
      </c>
      <c r="EP29" s="3">
        <f t="shared" si="2"/>
        <v>2</v>
      </c>
      <c r="EQ29" s="3">
        <f t="shared" si="2"/>
        <v>7</v>
      </c>
      <c r="ER29" s="3">
        <f t="shared" si="2"/>
        <v>11</v>
      </c>
      <c r="ES29" s="3">
        <f t="shared" si="2"/>
        <v>2</v>
      </c>
      <c r="ET29" s="3">
        <f t="shared" si="2"/>
        <v>7</v>
      </c>
      <c r="EU29" s="3">
        <f t="shared" si="2"/>
        <v>11</v>
      </c>
      <c r="EV29" s="3">
        <f t="shared" si="2"/>
        <v>2</v>
      </c>
      <c r="EW29" s="3">
        <f t="shared" si="2"/>
        <v>7</v>
      </c>
      <c r="EX29" s="3">
        <f t="shared" si="2"/>
        <v>11</v>
      </c>
      <c r="EY29" s="3">
        <f t="shared" si="2"/>
        <v>2</v>
      </c>
      <c r="EZ29" s="3">
        <f t="shared" si="2"/>
        <v>7</v>
      </c>
      <c r="FA29" s="3">
        <f t="shared" si="2"/>
        <v>11</v>
      </c>
      <c r="FB29" s="3">
        <f t="shared" si="2"/>
        <v>2</v>
      </c>
      <c r="FC29" s="3">
        <f t="shared" si="2"/>
        <v>7</v>
      </c>
      <c r="FD29" s="3">
        <f t="shared" si="2"/>
        <v>11</v>
      </c>
      <c r="FE29" s="3">
        <f t="shared" si="2"/>
        <v>2</v>
      </c>
      <c r="FF29" s="3">
        <f t="shared" si="2"/>
        <v>7</v>
      </c>
      <c r="FG29" s="3">
        <f t="shared" si="2"/>
        <v>11</v>
      </c>
      <c r="FH29" s="3">
        <f t="shared" si="2"/>
        <v>2</v>
      </c>
      <c r="FI29" s="3">
        <f t="shared" si="2"/>
        <v>7</v>
      </c>
      <c r="FJ29" s="3">
        <f t="shared" si="2"/>
        <v>11</v>
      </c>
      <c r="FK29" s="3">
        <f t="shared" si="2"/>
        <v>2</v>
      </c>
      <c r="FL29" s="3">
        <f t="shared" si="2"/>
        <v>7</v>
      </c>
      <c r="FM29" s="3">
        <f t="shared" si="2"/>
        <v>11</v>
      </c>
      <c r="FN29" s="3">
        <f t="shared" si="2"/>
        <v>2</v>
      </c>
      <c r="FO29" s="3">
        <f t="shared" si="2"/>
        <v>7</v>
      </c>
      <c r="FP29" s="3">
        <f t="shared" si="2"/>
        <v>11</v>
      </c>
      <c r="FQ29" s="3">
        <f t="shared" si="2"/>
        <v>2</v>
      </c>
      <c r="FR29" s="3">
        <f t="shared" si="2"/>
        <v>7</v>
      </c>
      <c r="FS29" s="3">
        <f t="shared" si="2"/>
        <v>11</v>
      </c>
      <c r="FT29" s="3">
        <f t="shared" si="2"/>
        <v>2</v>
      </c>
      <c r="FU29" s="3">
        <f t="shared" si="2"/>
        <v>7</v>
      </c>
      <c r="FV29" s="3">
        <f t="shared" si="2"/>
        <v>11</v>
      </c>
      <c r="FW29" s="3">
        <f t="shared" si="2"/>
        <v>2</v>
      </c>
      <c r="FX29" s="3">
        <f t="shared" si="2"/>
        <v>7</v>
      </c>
      <c r="FY29" s="3">
        <f t="shared" si="2"/>
        <v>11</v>
      </c>
      <c r="FZ29" s="3">
        <f t="shared" si="2"/>
        <v>2</v>
      </c>
      <c r="GA29" s="3">
        <f t="shared" si="2"/>
        <v>7</v>
      </c>
      <c r="GB29" s="3">
        <f t="shared" si="2"/>
        <v>11</v>
      </c>
      <c r="GC29" s="3">
        <f t="shared" si="2"/>
        <v>2</v>
      </c>
      <c r="GD29" s="3">
        <f t="shared" si="2"/>
        <v>7</v>
      </c>
      <c r="GE29" s="3">
        <f t="shared" si="2"/>
        <v>11</v>
      </c>
      <c r="GF29" s="3">
        <f t="shared" si="2"/>
        <v>2</v>
      </c>
      <c r="GG29" s="3">
        <f t="shared" si="2"/>
        <v>7</v>
      </c>
      <c r="GH29" s="3">
        <f t="shared" si="2"/>
        <v>11</v>
      </c>
      <c r="GI29" s="3">
        <f t="shared" si="2"/>
        <v>2</v>
      </c>
      <c r="GJ29" s="3">
        <f t="shared" si="2"/>
        <v>7</v>
      </c>
      <c r="GK29" s="3">
        <f t="shared" si="2"/>
        <v>11</v>
      </c>
      <c r="GL29" s="3">
        <f t="shared" si="2"/>
        <v>2</v>
      </c>
      <c r="GM29" s="3">
        <f t="shared" ref="GM29:IT29" si="3">SUM(GM9:GM28)</f>
        <v>7</v>
      </c>
      <c r="GN29" s="3">
        <f t="shared" si="3"/>
        <v>11</v>
      </c>
      <c r="GO29" s="3">
        <f t="shared" si="3"/>
        <v>2</v>
      </c>
      <c r="GP29" s="3">
        <f t="shared" si="3"/>
        <v>7</v>
      </c>
      <c r="GQ29" s="3">
        <f t="shared" si="3"/>
        <v>11</v>
      </c>
      <c r="GR29" s="3">
        <f t="shared" si="3"/>
        <v>2</v>
      </c>
      <c r="GS29" s="3">
        <f t="shared" si="3"/>
        <v>7</v>
      </c>
      <c r="GT29" s="3">
        <f t="shared" si="3"/>
        <v>11</v>
      </c>
      <c r="GU29" s="3">
        <f t="shared" si="3"/>
        <v>2</v>
      </c>
      <c r="GV29" s="3">
        <f t="shared" si="3"/>
        <v>7</v>
      </c>
      <c r="GW29" s="3">
        <f t="shared" si="3"/>
        <v>11</v>
      </c>
      <c r="GX29" s="3">
        <f t="shared" si="3"/>
        <v>2</v>
      </c>
      <c r="GY29" s="3">
        <f t="shared" si="3"/>
        <v>7</v>
      </c>
      <c r="GZ29" s="3">
        <f t="shared" si="3"/>
        <v>11</v>
      </c>
      <c r="HA29" s="3">
        <f t="shared" si="3"/>
        <v>2</v>
      </c>
      <c r="HB29" s="3">
        <f t="shared" si="3"/>
        <v>7</v>
      </c>
      <c r="HC29" s="3">
        <f t="shared" si="3"/>
        <v>11</v>
      </c>
      <c r="HD29" s="51">
        <f t="shared" si="3"/>
        <v>2</v>
      </c>
      <c r="HE29" s="3">
        <f t="shared" si="3"/>
        <v>7</v>
      </c>
      <c r="HF29" s="3">
        <f t="shared" si="3"/>
        <v>11</v>
      </c>
      <c r="HG29" s="3">
        <f t="shared" si="3"/>
        <v>2</v>
      </c>
      <c r="HH29" s="3">
        <f t="shared" si="3"/>
        <v>7</v>
      </c>
      <c r="HI29" s="3">
        <f t="shared" si="3"/>
        <v>11</v>
      </c>
      <c r="HJ29" s="3">
        <f t="shared" si="3"/>
        <v>2</v>
      </c>
      <c r="HK29" s="3">
        <f t="shared" si="3"/>
        <v>7</v>
      </c>
      <c r="HL29" s="3">
        <f t="shared" si="3"/>
        <v>11</v>
      </c>
      <c r="HM29" s="3">
        <f t="shared" si="3"/>
        <v>2</v>
      </c>
      <c r="HN29" s="3">
        <f t="shared" si="3"/>
        <v>7</v>
      </c>
      <c r="HO29" s="3">
        <f t="shared" si="3"/>
        <v>11</v>
      </c>
      <c r="HP29" s="3">
        <f t="shared" si="3"/>
        <v>2</v>
      </c>
      <c r="HQ29" s="3">
        <f t="shared" si="3"/>
        <v>7</v>
      </c>
      <c r="HR29" s="3">
        <f t="shared" si="3"/>
        <v>11</v>
      </c>
      <c r="HS29" s="3">
        <f t="shared" si="3"/>
        <v>2</v>
      </c>
      <c r="HT29" s="3">
        <f t="shared" si="3"/>
        <v>7</v>
      </c>
      <c r="HU29" s="3">
        <f t="shared" si="3"/>
        <v>11</v>
      </c>
      <c r="HV29" s="3">
        <f t="shared" si="3"/>
        <v>2</v>
      </c>
      <c r="HW29" s="3">
        <f t="shared" si="3"/>
        <v>7</v>
      </c>
      <c r="HX29" s="3">
        <f t="shared" si="3"/>
        <v>11</v>
      </c>
      <c r="HY29" s="3">
        <f t="shared" si="3"/>
        <v>2</v>
      </c>
      <c r="HZ29" s="51">
        <f t="shared" si="3"/>
        <v>7</v>
      </c>
      <c r="IA29" s="3">
        <f t="shared" si="3"/>
        <v>8</v>
      </c>
      <c r="IB29" s="3">
        <f t="shared" si="3"/>
        <v>5</v>
      </c>
      <c r="IC29" s="3">
        <f t="shared" si="3"/>
        <v>7</v>
      </c>
      <c r="ID29" s="3">
        <f t="shared" si="3"/>
        <v>8</v>
      </c>
      <c r="IE29" s="3">
        <f t="shared" si="3"/>
        <v>5</v>
      </c>
      <c r="IF29" s="3">
        <f t="shared" si="3"/>
        <v>7</v>
      </c>
      <c r="IG29" s="3">
        <f t="shared" si="3"/>
        <v>8</v>
      </c>
      <c r="IH29" s="3">
        <f t="shared" si="3"/>
        <v>5</v>
      </c>
      <c r="II29" s="3">
        <f t="shared" si="3"/>
        <v>7</v>
      </c>
      <c r="IJ29" s="3">
        <f t="shared" si="3"/>
        <v>8</v>
      </c>
      <c r="IK29" s="3">
        <f t="shared" si="3"/>
        <v>5</v>
      </c>
      <c r="IL29" s="3">
        <f t="shared" si="3"/>
        <v>7</v>
      </c>
      <c r="IM29" s="3">
        <f t="shared" si="3"/>
        <v>8</v>
      </c>
      <c r="IN29" s="3">
        <f t="shared" si="3"/>
        <v>5</v>
      </c>
      <c r="IO29" s="3">
        <f t="shared" si="3"/>
        <v>7</v>
      </c>
      <c r="IP29" s="3">
        <f t="shared" si="3"/>
        <v>8</v>
      </c>
      <c r="IQ29" s="3">
        <f t="shared" si="3"/>
        <v>5</v>
      </c>
      <c r="IR29" s="3">
        <f t="shared" si="3"/>
        <v>7</v>
      </c>
      <c r="IS29" s="3">
        <f t="shared" si="3"/>
        <v>8</v>
      </c>
      <c r="IT29" s="3">
        <f t="shared" si="3"/>
        <v>5</v>
      </c>
    </row>
    <row r="30" spans="1:254" ht="50.25" customHeight="1">
      <c r="A30" s="122" t="s">
        <v>375</v>
      </c>
      <c r="B30" s="124"/>
      <c r="C30" s="10">
        <f>C29/20%</f>
        <v>75</v>
      </c>
      <c r="D30" s="10">
        <f t="shared" ref="D30:BO30" si="4">D29/20%</f>
        <v>25</v>
      </c>
      <c r="E30" s="10">
        <f t="shared" si="4"/>
        <v>0</v>
      </c>
      <c r="F30" s="10">
        <f t="shared" si="4"/>
        <v>75</v>
      </c>
      <c r="G30" s="10">
        <f t="shared" si="4"/>
        <v>25</v>
      </c>
      <c r="H30" s="10">
        <f t="shared" si="4"/>
        <v>0</v>
      </c>
      <c r="I30" s="10">
        <f t="shared" si="4"/>
        <v>80</v>
      </c>
      <c r="J30" s="10">
        <f t="shared" si="4"/>
        <v>20</v>
      </c>
      <c r="K30" s="10">
        <f t="shared" si="4"/>
        <v>0</v>
      </c>
      <c r="L30" s="10">
        <f t="shared" si="4"/>
        <v>75</v>
      </c>
      <c r="M30" s="10">
        <f t="shared" si="4"/>
        <v>25</v>
      </c>
      <c r="N30" s="10">
        <f t="shared" si="4"/>
        <v>0</v>
      </c>
      <c r="O30" s="10">
        <f t="shared" si="4"/>
        <v>80</v>
      </c>
      <c r="P30" s="10">
        <f t="shared" si="4"/>
        <v>20</v>
      </c>
      <c r="Q30" s="10">
        <f t="shared" si="4"/>
        <v>0</v>
      </c>
      <c r="R30" s="10">
        <f t="shared" si="4"/>
        <v>75</v>
      </c>
      <c r="S30" s="10">
        <f t="shared" si="4"/>
        <v>25</v>
      </c>
      <c r="T30" s="10">
        <f t="shared" si="4"/>
        <v>0</v>
      </c>
      <c r="U30" s="10">
        <f t="shared" si="4"/>
        <v>80</v>
      </c>
      <c r="V30" s="10">
        <f t="shared" si="4"/>
        <v>20</v>
      </c>
      <c r="W30" s="62">
        <f t="shared" si="4"/>
        <v>0</v>
      </c>
      <c r="X30" s="10">
        <f t="shared" si="4"/>
        <v>35</v>
      </c>
      <c r="Y30" s="10">
        <f t="shared" si="4"/>
        <v>50</v>
      </c>
      <c r="Z30" s="10">
        <f t="shared" si="4"/>
        <v>15</v>
      </c>
      <c r="AA30" s="10">
        <f t="shared" si="4"/>
        <v>30</v>
      </c>
      <c r="AB30" s="10">
        <f t="shared" si="4"/>
        <v>55</v>
      </c>
      <c r="AC30" s="10">
        <f t="shared" si="4"/>
        <v>15</v>
      </c>
      <c r="AD30" s="10">
        <f t="shared" si="4"/>
        <v>30</v>
      </c>
      <c r="AE30" s="10">
        <f t="shared" si="4"/>
        <v>55</v>
      </c>
      <c r="AF30" s="10">
        <f t="shared" si="4"/>
        <v>15</v>
      </c>
      <c r="AG30" s="10">
        <f t="shared" si="4"/>
        <v>30</v>
      </c>
      <c r="AH30" s="10">
        <f t="shared" si="4"/>
        <v>55</v>
      </c>
      <c r="AI30" s="10">
        <f t="shared" si="4"/>
        <v>15</v>
      </c>
      <c r="AJ30" s="10">
        <f t="shared" si="4"/>
        <v>30</v>
      </c>
      <c r="AK30" s="10">
        <f t="shared" si="4"/>
        <v>55</v>
      </c>
      <c r="AL30" s="10">
        <f t="shared" si="4"/>
        <v>15</v>
      </c>
      <c r="AM30" s="10">
        <f t="shared" si="4"/>
        <v>30</v>
      </c>
      <c r="AN30" s="10">
        <f t="shared" si="4"/>
        <v>55</v>
      </c>
      <c r="AO30" s="10">
        <f t="shared" si="4"/>
        <v>15</v>
      </c>
      <c r="AP30" s="10">
        <f t="shared" si="4"/>
        <v>30</v>
      </c>
      <c r="AQ30" s="10">
        <f t="shared" si="4"/>
        <v>55</v>
      </c>
      <c r="AR30" s="10">
        <f t="shared" si="4"/>
        <v>15</v>
      </c>
      <c r="AS30" s="10">
        <f t="shared" si="4"/>
        <v>40</v>
      </c>
      <c r="AT30" s="10">
        <f t="shared" si="4"/>
        <v>40</v>
      </c>
      <c r="AU30" s="10">
        <f t="shared" si="4"/>
        <v>20</v>
      </c>
      <c r="AV30" s="10">
        <f t="shared" si="4"/>
        <v>40</v>
      </c>
      <c r="AW30" s="10">
        <f t="shared" si="4"/>
        <v>40</v>
      </c>
      <c r="AX30" s="10">
        <f t="shared" si="4"/>
        <v>20</v>
      </c>
      <c r="AY30" s="10">
        <f t="shared" si="4"/>
        <v>40</v>
      </c>
      <c r="AZ30" s="10">
        <f t="shared" si="4"/>
        <v>40</v>
      </c>
      <c r="BA30" s="10">
        <f t="shared" si="4"/>
        <v>20</v>
      </c>
      <c r="BB30" s="10">
        <f t="shared" si="4"/>
        <v>40</v>
      </c>
      <c r="BC30" s="10">
        <f t="shared" si="4"/>
        <v>40</v>
      </c>
      <c r="BD30" s="10">
        <f t="shared" si="4"/>
        <v>20</v>
      </c>
      <c r="BE30" s="10">
        <f t="shared" si="4"/>
        <v>40</v>
      </c>
      <c r="BF30" s="10">
        <f t="shared" si="4"/>
        <v>40</v>
      </c>
      <c r="BG30" s="10">
        <f t="shared" si="4"/>
        <v>20</v>
      </c>
      <c r="BH30" s="10">
        <f t="shared" si="4"/>
        <v>40</v>
      </c>
      <c r="BI30" s="10">
        <f t="shared" si="4"/>
        <v>40</v>
      </c>
      <c r="BJ30" s="10">
        <f t="shared" si="4"/>
        <v>20</v>
      </c>
      <c r="BK30" s="10">
        <f t="shared" si="4"/>
        <v>40</v>
      </c>
      <c r="BL30" s="10">
        <f t="shared" si="4"/>
        <v>40</v>
      </c>
      <c r="BM30" s="10">
        <f t="shared" si="4"/>
        <v>20</v>
      </c>
      <c r="BN30" s="10">
        <f t="shared" si="4"/>
        <v>30</v>
      </c>
      <c r="BO30" s="10">
        <f t="shared" si="4"/>
        <v>50</v>
      </c>
      <c r="BP30" s="10">
        <f t="shared" ref="BP30:EA30" si="5">BP29/20%</f>
        <v>20</v>
      </c>
      <c r="BQ30" s="10">
        <f t="shared" si="5"/>
        <v>30</v>
      </c>
      <c r="BR30" s="10">
        <f t="shared" si="5"/>
        <v>50</v>
      </c>
      <c r="BS30" s="10">
        <f t="shared" si="5"/>
        <v>20</v>
      </c>
      <c r="BT30" s="10">
        <f t="shared" si="5"/>
        <v>30</v>
      </c>
      <c r="BU30" s="10">
        <f t="shared" si="5"/>
        <v>55</v>
      </c>
      <c r="BV30" s="10">
        <f t="shared" si="5"/>
        <v>15</v>
      </c>
      <c r="BW30" s="10">
        <f t="shared" si="5"/>
        <v>30</v>
      </c>
      <c r="BX30" s="10">
        <f t="shared" si="5"/>
        <v>50</v>
      </c>
      <c r="BY30" s="10">
        <f t="shared" si="5"/>
        <v>20</v>
      </c>
      <c r="BZ30" s="10">
        <f t="shared" si="5"/>
        <v>30</v>
      </c>
      <c r="CA30" s="10">
        <f t="shared" si="5"/>
        <v>55</v>
      </c>
      <c r="CB30" s="10">
        <f t="shared" si="5"/>
        <v>15</v>
      </c>
      <c r="CC30" s="10">
        <f t="shared" si="5"/>
        <v>30</v>
      </c>
      <c r="CD30" s="10">
        <f t="shared" si="5"/>
        <v>55</v>
      </c>
      <c r="CE30" s="10">
        <f t="shared" si="5"/>
        <v>15</v>
      </c>
      <c r="CF30" s="10">
        <f t="shared" si="5"/>
        <v>30</v>
      </c>
      <c r="CG30" s="10">
        <f t="shared" si="5"/>
        <v>55</v>
      </c>
      <c r="CH30" s="10">
        <f t="shared" si="5"/>
        <v>15</v>
      </c>
      <c r="CI30" s="10">
        <f t="shared" si="5"/>
        <v>30</v>
      </c>
      <c r="CJ30" s="10">
        <f t="shared" si="5"/>
        <v>55</v>
      </c>
      <c r="CK30" s="10">
        <f t="shared" si="5"/>
        <v>15</v>
      </c>
      <c r="CL30" s="10">
        <f t="shared" si="5"/>
        <v>30</v>
      </c>
      <c r="CM30" s="10">
        <f t="shared" si="5"/>
        <v>55</v>
      </c>
      <c r="CN30" s="10">
        <f t="shared" si="5"/>
        <v>15</v>
      </c>
      <c r="CO30" s="10">
        <f t="shared" si="5"/>
        <v>30</v>
      </c>
      <c r="CP30" s="10">
        <f t="shared" si="5"/>
        <v>55</v>
      </c>
      <c r="CQ30" s="10">
        <f t="shared" si="5"/>
        <v>15</v>
      </c>
      <c r="CR30" s="10">
        <f t="shared" si="5"/>
        <v>30</v>
      </c>
      <c r="CS30" s="10">
        <f t="shared" si="5"/>
        <v>55</v>
      </c>
      <c r="CT30" s="10">
        <f t="shared" si="5"/>
        <v>15</v>
      </c>
      <c r="CU30" s="10">
        <f t="shared" si="5"/>
        <v>30</v>
      </c>
      <c r="CV30" s="10">
        <f t="shared" si="5"/>
        <v>55</v>
      </c>
      <c r="CW30" s="10">
        <f t="shared" si="5"/>
        <v>15</v>
      </c>
      <c r="CX30" s="10">
        <f t="shared" si="5"/>
        <v>30</v>
      </c>
      <c r="CY30" s="10">
        <f t="shared" si="5"/>
        <v>55</v>
      </c>
      <c r="CZ30" s="62">
        <f t="shared" si="5"/>
        <v>15</v>
      </c>
      <c r="DA30" s="10">
        <f t="shared" si="5"/>
        <v>35</v>
      </c>
      <c r="DB30" s="10">
        <f t="shared" si="5"/>
        <v>40</v>
      </c>
      <c r="DC30" s="10">
        <f t="shared" si="5"/>
        <v>25</v>
      </c>
      <c r="DD30" s="10">
        <f t="shared" si="5"/>
        <v>45</v>
      </c>
      <c r="DE30" s="10">
        <f t="shared" si="5"/>
        <v>40</v>
      </c>
      <c r="DF30" s="10">
        <f t="shared" si="5"/>
        <v>15</v>
      </c>
      <c r="DG30" s="10">
        <f t="shared" si="5"/>
        <v>40</v>
      </c>
      <c r="DH30" s="10">
        <f t="shared" si="5"/>
        <v>45</v>
      </c>
      <c r="DI30" s="10">
        <f t="shared" si="5"/>
        <v>15</v>
      </c>
      <c r="DJ30" s="10">
        <f t="shared" si="5"/>
        <v>40</v>
      </c>
      <c r="DK30" s="10">
        <f t="shared" si="5"/>
        <v>40</v>
      </c>
      <c r="DL30" s="10">
        <f t="shared" si="5"/>
        <v>20</v>
      </c>
      <c r="DM30" s="10">
        <f t="shared" si="5"/>
        <v>40</v>
      </c>
      <c r="DN30" s="10">
        <f t="shared" si="5"/>
        <v>45</v>
      </c>
      <c r="DO30" s="10">
        <f t="shared" si="5"/>
        <v>15</v>
      </c>
      <c r="DP30" s="10">
        <f t="shared" si="5"/>
        <v>45</v>
      </c>
      <c r="DQ30" s="10">
        <f t="shared" si="5"/>
        <v>40</v>
      </c>
      <c r="DR30" s="10">
        <f t="shared" si="5"/>
        <v>15</v>
      </c>
      <c r="DS30" s="10">
        <f t="shared" si="5"/>
        <v>45</v>
      </c>
      <c r="DT30" s="10">
        <f t="shared" si="5"/>
        <v>40</v>
      </c>
      <c r="DU30" s="10">
        <f t="shared" si="5"/>
        <v>15</v>
      </c>
      <c r="DV30" s="10">
        <f t="shared" si="5"/>
        <v>40</v>
      </c>
      <c r="DW30" s="10">
        <f t="shared" si="5"/>
        <v>45</v>
      </c>
      <c r="DX30" s="10">
        <f t="shared" si="5"/>
        <v>15</v>
      </c>
      <c r="DY30" s="62">
        <f t="shared" si="5"/>
        <v>35</v>
      </c>
      <c r="DZ30" s="10">
        <f t="shared" si="5"/>
        <v>55</v>
      </c>
      <c r="EA30" s="10">
        <f t="shared" si="5"/>
        <v>10</v>
      </c>
      <c r="EB30" s="10">
        <f t="shared" ref="EB30:GM30" si="6">EB29/20%</f>
        <v>35</v>
      </c>
      <c r="EC30" s="10">
        <f t="shared" si="6"/>
        <v>55</v>
      </c>
      <c r="ED30" s="10">
        <f t="shared" si="6"/>
        <v>10</v>
      </c>
      <c r="EE30" s="10">
        <f t="shared" si="6"/>
        <v>35</v>
      </c>
      <c r="EF30" s="10">
        <f t="shared" si="6"/>
        <v>55</v>
      </c>
      <c r="EG30" s="10">
        <f t="shared" si="6"/>
        <v>10</v>
      </c>
      <c r="EH30" s="10">
        <f t="shared" si="6"/>
        <v>35</v>
      </c>
      <c r="EI30" s="10">
        <f t="shared" si="6"/>
        <v>55</v>
      </c>
      <c r="EJ30" s="10">
        <f t="shared" si="6"/>
        <v>10</v>
      </c>
      <c r="EK30" s="10">
        <f t="shared" si="6"/>
        <v>35</v>
      </c>
      <c r="EL30" s="10">
        <f t="shared" si="6"/>
        <v>55</v>
      </c>
      <c r="EM30" s="10">
        <f t="shared" si="6"/>
        <v>10</v>
      </c>
      <c r="EN30" s="10">
        <f t="shared" si="6"/>
        <v>35</v>
      </c>
      <c r="EO30" s="10">
        <f t="shared" si="6"/>
        <v>55</v>
      </c>
      <c r="EP30" s="10">
        <f t="shared" si="6"/>
        <v>10</v>
      </c>
      <c r="EQ30" s="10">
        <f t="shared" si="6"/>
        <v>35</v>
      </c>
      <c r="ER30" s="10">
        <f t="shared" si="6"/>
        <v>55</v>
      </c>
      <c r="ES30" s="10">
        <f t="shared" si="6"/>
        <v>10</v>
      </c>
      <c r="ET30" s="10">
        <f t="shared" si="6"/>
        <v>35</v>
      </c>
      <c r="EU30" s="10">
        <f t="shared" si="6"/>
        <v>55</v>
      </c>
      <c r="EV30" s="10">
        <f t="shared" si="6"/>
        <v>10</v>
      </c>
      <c r="EW30" s="10">
        <f t="shared" si="6"/>
        <v>35</v>
      </c>
      <c r="EX30" s="10">
        <f t="shared" si="6"/>
        <v>55</v>
      </c>
      <c r="EY30" s="10">
        <f t="shared" si="6"/>
        <v>10</v>
      </c>
      <c r="EZ30" s="10">
        <f t="shared" si="6"/>
        <v>35</v>
      </c>
      <c r="FA30" s="10">
        <f t="shared" si="6"/>
        <v>55</v>
      </c>
      <c r="FB30" s="10">
        <f t="shared" si="6"/>
        <v>10</v>
      </c>
      <c r="FC30" s="10">
        <f t="shared" si="6"/>
        <v>35</v>
      </c>
      <c r="FD30" s="10">
        <f t="shared" si="6"/>
        <v>55</v>
      </c>
      <c r="FE30" s="10">
        <f t="shared" si="6"/>
        <v>10</v>
      </c>
      <c r="FF30" s="10">
        <f t="shared" si="6"/>
        <v>35</v>
      </c>
      <c r="FG30" s="10">
        <f t="shared" si="6"/>
        <v>55</v>
      </c>
      <c r="FH30" s="10">
        <f t="shared" si="6"/>
        <v>10</v>
      </c>
      <c r="FI30" s="10">
        <f t="shared" si="6"/>
        <v>35</v>
      </c>
      <c r="FJ30" s="10">
        <f t="shared" si="6"/>
        <v>55</v>
      </c>
      <c r="FK30" s="10">
        <f t="shared" si="6"/>
        <v>10</v>
      </c>
      <c r="FL30" s="10">
        <f t="shared" si="6"/>
        <v>35</v>
      </c>
      <c r="FM30" s="10">
        <f t="shared" si="6"/>
        <v>55</v>
      </c>
      <c r="FN30" s="10">
        <f t="shared" si="6"/>
        <v>10</v>
      </c>
      <c r="FO30" s="10">
        <f t="shared" si="6"/>
        <v>35</v>
      </c>
      <c r="FP30" s="10">
        <f t="shared" si="6"/>
        <v>55</v>
      </c>
      <c r="FQ30" s="10">
        <f t="shared" si="6"/>
        <v>10</v>
      </c>
      <c r="FR30" s="10">
        <f t="shared" si="6"/>
        <v>35</v>
      </c>
      <c r="FS30" s="10">
        <f t="shared" si="6"/>
        <v>55</v>
      </c>
      <c r="FT30" s="10">
        <f t="shared" si="6"/>
        <v>10</v>
      </c>
      <c r="FU30" s="10">
        <f t="shared" si="6"/>
        <v>35</v>
      </c>
      <c r="FV30" s="10">
        <f t="shared" si="6"/>
        <v>55</v>
      </c>
      <c r="FW30" s="10">
        <f t="shared" si="6"/>
        <v>10</v>
      </c>
      <c r="FX30" s="10">
        <f t="shared" si="6"/>
        <v>35</v>
      </c>
      <c r="FY30" s="10">
        <f t="shared" si="6"/>
        <v>55</v>
      </c>
      <c r="FZ30" s="10">
        <f t="shared" si="6"/>
        <v>10</v>
      </c>
      <c r="GA30" s="10">
        <f t="shared" si="6"/>
        <v>35</v>
      </c>
      <c r="GB30" s="10">
        <f t="shared" si="6"/>
        <v>55</v>
      </c>
      <c r="GC30" s="10">
        <f t="shared" si="6"/>
        <v>10</v>
      </c>
      <c r="GD30" s="10">
        <f t="shared" si="6"/>
        <v>35</v>
      </c>
      <c r="GE30" s="10">
        <f t="shared" si="6"/>
        <v>55</v>
      </c>
      <c r="GF30" s="10">
        <f t="shared" si="6"/>
        <v>10</v>
      </c>
      <c r="GG30" s="10">
        <f t="shared" si="6"/>
        <v>35</v>
      </c>
      <c r="GH30" s="10">
        <f t="shared" si="6"/>
        <v>55</v>
      </c>
      <c r="GI30" s="10">
        <f t="shared" si="6"/>
        <v>10</v>
      </c>
      <c r="GJ30" s="10">
        <f t="shared" si="6"/>
        <v>35</v>
      </c>
      <c r="GK30" s="10">
        <f t="shared" si="6"/>
        <v>55</v>
      </c>
      <c r="GL30" s="10">
        <f t="shared" si="6"/>
        <v>10</v>
      </c>
      <c r="GM30" s="10">
        <f t="shared" si="6"/>
        <v>35</v>
      </c>
      <c r="GN30" s="10">
        <f t="shared" ref="GN30:IT30" si="7">GN29/20%</f>
        <v>55</v>
      </c>
      <c r="GO30" s="10">
        <f t="shared" si="7"/>
        <v>10</v>
      </c>
      <c r="GP30" s="10">
        <f t="shared" si="7"/>
        <v>35</v>
      </c>
      <c r="GQ30" s="10">
        <f t="shared" si="7"/>
        <v>55</v>
      </c>
      <c r="GR30" s="10">
        <f t="shared" si="7"/>
        <v>10</v>
      </c>
      <c r="GS30" s="10">
        <f t="shared" si="7"/>
        <v>35</v>
      </c>
      <c r="GT30" s="10">
        <f t="shared" si="7"/>
        <v>55</v>
      </c>
      <c r="GU30" s="10">
        <f t="shared" si="7"/>
        <v>10</v>
      </c>
      <c r="GV30" s="10">
        <f t="shared" si="7"/>
        <v>35</v>
      </c>
      <c r="GW30" s="10">
        <f t="shared" si="7"/>
        <v>55</v>
      </c>
      <c r="GX30" s="10">
        <f t="shared" si="7"/>
        <v>10</v>
      </c>
      <c r="GY30" s="10">
        <f t="shared" si="7"/>
        <v>35</v>
      </c>
      <c r="GZ30" s="10">
        <f t="shared" si="7"/>
        <v>55</v>
      </c>
      <c r="HA30" s="10">
        <f t="shared" si="7"/>
        <v>10</v>
      </c>
      <c r="HB30" s="10">
        <f t="shared" si="7"/>
        <v>35</v>
      </c>
      <c r="HC30" s="10">
        <f t="shared" si="7"/>
        <v>55</v>
      </c>
      <c r="HD30" s="10">
        <f t="shared" si="7"/>
        <v>10</v>
      </c>
      <c r="HE30" s="10">
        <f t="shared" si="7"/>
        <v>35</v>
      </c>
      <c r="HF30" s="10">
        <f t="shared" si="7"/>
        <v>55</v>
      </c>
      <c r="HG30" s="10">
        <f t="shared" si="7"/>
        <v>10</v>
      </c>
      <c r="HH30" s="10">
        <f t="shared" si="7"/>
        <v>35</v>
      </c>
      <c r="HI30" s="10">
        <f t="shared" si="7"/>
        <v>55</v>
      </c>
      <c r="HJ30" s="10">
        <f t="shared" si="7"/>
        <v>10</v>
      </c>
      <c r="HK30" s="10">
        <f t="shared" si="7"/>
        <v>35</v>
      </c>
      <c r="HL30" s="10">
        <f t="shared" si="7"/>
        <v>55</v>
      </c>
      <c r="HM30" s="10">
        <f t="shared" si="7"/>
        <v>10</v>
      </c>
      <c r="HN30" s="10">
        <f t="shared" si="7"/>
        <v>35</v>
      </c>
      <c r="HO30" s="10">
        <f t="shared" si="7"/>
        <v>55</v>
      </c>
      <c r="HP30" s="10">
        <f t="shared" si="7"/>
        <v>10</v>
      </c>
      <c r="HQ30" s="10">
        <f t="shared" si="7"/>
        <v>35</v>
      </c>
      <c r="HR30" s="10">
        <f t="shared" si="7"/>
        <v>55</v>
      </c>
      <c r="HS30" s="10">
        <f t="shared" si="7"/>
        <v>10</v>
      </c>
      <c r="HT30" s="10">
        <f t="shared" si="7"/>
        <v>35</v>
      </c>
      <c r="HU30" s="10">
        <f t="shared" si="7"/>
        <v>55</v>
      </c>
      <c r="HV30" s="10">
        <f t="shared" si="7"/>
        <v>10</v>
      </c>
      <c r="HW30" s="10">
        <f t="shared" si="7"/>
        <v>35</v>
      </c>
      <c r="HX30" s="10">
        <f t="shared" si="7"/>
        <v>55</v>
      </c>
      <c r="HY30" s="10">
        <f t="shared" si="7"/>
        <v>10</v>
      </c>
      <c r="HZ30" s="10">
        <f t="shared" si="7"/>
        <v>35</v>
      </c>
      <c r="IA30" s="10">
        <f t="shared" si="7"/>
        <v>40</v>
      </c>
      <c r="IB30" s="10">
        <f t="shared" si="7"/>
        <v>25</v>
      </c>
      <c r="IC30" s="10">
        <f t="shared" si="7"/>
        <v>35</v>
      </c>
      <c r="ID30" s="10">
        <f t="shared" si="7"/>
        <v>40</v>
      </c>
      <c r="IE30" s="10">
        <f t="shared" si="7"/>
        <v>25</v>
      </c>
      <c r="IF30" s="10">
        <f t="shared" si="7"/>
        <v>35</v>
      </c>
      <c r="IG30" s="10">
        <f t="shared" si="7"/>
        <v>40</v>
      </c>
      <c r="IH30" s="10">
        <f t="shared" si="7"/>
        <v>25</v>
      </c>
      <c r="II30" s="10">
        <f t="shared" si="7"/>
        <v>35</v>
      </c>
      <c r="IJ30" s="10">
        <f t="shared" si="7"/>
        <v>40</v>
      </c>
      <c r="IK30" s="10">
        <f t="shared" si="7"/>
        <v>25</v>
      </c>
      <c r="IL30" s="10">
        <f t="shared" si="7"/>
        <v>35</v>
      </c>
      <c r="IM30" s="10">
        <f t="shared" si="7"/>
        <v>40</v>
      </c>
      <c r="IN30" s="10">
        <f t="shared" si="7"/>
        <v>25</v>
      </c>
      <c r="IO30" s="10">
        <f t="shared" si="7"/>
        <v>35</v>
      </c>
      <c r="IP30" s="10">
        <f t="shared" si="7"/>
        <v>40</v>
      </c>
      <c r="IQ30" s="10">
        <f t="shared" si="7"/>
        <v>25</v>
      </c>
      <c r="IR30" s="10">
        <f t="shared" si="7"/>
        <v>35</v>
      </c>
      <c r="IS30" s="10">
        <f t="shared" si="7"/>
        <v>40</v>
      </c>
      <c r="IT30" s="10">
        <f t="shared" si="7"/>
        <v>25</v>
      </c>
    </row>
    <row r="32" spans="1:254">
      <c r="B32" s="137" t="s">
        <v>623</v>
      </c>
      <c r="C32" s="137"/>
      <c r="D32" s="137"/>
      <c r="E32" s="137"/>
      <c r="F32" s="30"/>
      <c r="G32" s="30"/>
      <c r="H32" s="30"/>
      <c r="I32" s="30"/>
      <c r="J32" s="30"/>
      <c r="K32" s="30"/>
    </row>
    <row r="33" spans="2:13">
      <c r="B33" s="31" t="s">
        <v>362</v>
      </c>
      <c r="C33" s="31" t="s">
        <v>363</v>
      </c>
      <c r="D33" s="36">
        <f>E33/100*20</f>
        <v>15.428571428571427</v>
      </c>
      <c r="E33" s="32">
        <f>(C30+F30+I30+L30+O30+R30+U30)/7</f>
        <v>77.142857142857139</v>
      </c>
      <c r="F33" s="30"/>
      <c r="G33" s="30"/>
      <c r="H33" s="30"/>
      <c r="I33" s="30"/>
      <c r="J33" s="30"/>
      <c r="K33" s="30"/>
    </row>
    <row r="34" spans="2:13">
      <c r="B34" s="31" t="s">
        <v>364</v>
      </c>
      <c r="C34" s="31" t="s">
        <v>363</v>
      </c>
      <c r="D34" s="36">
        <f>E34/100*20</f>
        <v>4.5714285714285712</v>
      </c>
      <c r="E34" s="32">
        <f>(D30+G30+J30+M30+P30+S30+V30)/7</f>
        <v>22.857142857142858</v>
      </c>
      <c r="F34" s="30"/>
      <c r="G34" s="30"/>
      <c r="H34" s="30"/>
      <c r="I34" s="30"/>
      <c r="J34" s="30"/>
      <c r="K34" s="30"/>
    </row>
    <row r="35" spans="2:13">
      <c r="B35" s="31" t="s">
        <v>365</v>
      </c>
      <c r="C35" s="31" t="s">
        <v>363</v>
      </c>
      <c r="D35" s="36">
        <f>E35/100*20</f>
        <v>0</v>
      </c>
      <c r="E35" s="32">
        <f>(E30+H30+K30+N30+Q30+T30+W30)/7</f>
        <v>0</v>
      </c>
      <c r="F35" s="30"/>
      <c r="G35" s="30"/>
      <c r="H35" s="30"/>
      <c r="I35" s="30"/>
      <c r="J35" s="30"/>
      <c r="K35" s="30"/>
    </row>
    <row r="36" spans="2:13">
      <c r="B36" s="33"/>
      <c r="C36" s="33"/>
      <c r="D36" s="37">
        <f>SUM(D33:D35)</f>
        <v>20</v>
      </c>
      <c r="E36" s="37">
        <f>SUM(E33:E35)</f>
        <v>100</v>
      </c>
      <c r="F36" s="30"/>
      <c r="G36" s="30"/>
      <c r="H36" s="30"/>
      <c r="I36" s="30"/>
      <c r="J36" s="30"/>
      <c r="K36" s="30"/>
    </row>
    <row r="37" spans="2:13">
      <c r="B37" s="31"/>
      <c r="C37" s="31"/>
      <c r="D37" s="135" t="s">
        <v>168</v>
      </c>
      <c r="E37" s="135"/>
      <c r="F37" s="138" t="s">
        <v>169</v>
      </c>
      <c r="G37" s="138"/>
      <c r="H37" s="134" t="s">
        <v>181</v>
      </c>
      <c r="I37" s="134"/>
      <c r="J37" s="134" t="s">
        <v>177</v>
      </c>
      <c r="K37" s="134"/>
    </row>
    <row r="38" spans="2:13">
      <c r="B38" s="31" t="s">
        <v>362</v>
      </c>
      <c r="C38" s="31" t="s">
        <v>366</v>
      </c>
      <c r="D38" s="36">
        <f>E38/100*20</f>
        <v>6.1428571428571432</v>
      </c>
      <c r="E38" s="32">
        <f>(X30+AA30+AD30+AG30+AJ30+AM30+AP30)/7</f>
        <v>30.714285714285715</v>
      </c>
      <c r="F38" s="28">
        <f>G38/100*20</f>
        <v>8</v>
      </c>
      <c r="G38" s="32">
        <f>(AS30+AV30+AY30+BB30+BE30+BH30+BK30)/7</f>
        <v>40</v>
      </c>
      <c r="H38" s="28">
        <f>I38/100*20</f>
        <v>6</v>
      </c>
      <c r="I38" s="32">
        <f>(BN30+BQ30+BT30+BW30+BZ30+CC30+CF30)/7</f>
        <v>30</v>
      </c>
      <c r="J38" s="28">
        <f>K38/100*20</f>
        <v>6.1428571428571432</v>
      </c>
      <c r="K38" s="32">
        <f>(CI30+CL30+CO30+CR30+CU30+CX30+DA30)/7</f>
        <v>30.714285714285715</v>
      </c>
    </row>
    <row r="39" spans="2:13">
      <c r="B39" s="31" t="s">
        <v>364</v>
      </c>
      <c r="C39" s="31" t="s">
        <v>366</v>
      </c>
      <c r="D39" s="36">
        <f>E39/100*20</f>
        <v>10.857142857142856</v>
      </c>
      <c r="E39" s="32">
        <f>(Y30+AB30+AE30+AH30+AK30+AN30+AQ30)/7</f>
        <v>54.285714285714285</v>
      </c>
      <c r="F39" s="28">
        <f>G39/100*20</f>
        <v>8</v>
      </c>
      <c r="G39" s="32">
        <f>(AT30+AW30+AZ30+BC30+BF30+BI30+BL30)/7</f>
        <v>40</v>
      </c>
      <c r="H39" s="28">
        <f>I39/100*20</f>
        <v>10.571428571428571</v>
      </c>
      <c r="I39" s="32">
        <f>(BO30+BR30+BU30+BX30+CA30+CD30+CG30)/7</f>
        <v>52.857142857142854</v>
      </c>
      <c r="J39" s="28">
        <f>K39/100*20</f>
        <v>10.571428571428571</v>
      </c>
      <c r="K39" s="32">
        <f>(CJ30+CM30+CP30+CS30+CV30+CY30+DB30)/7</f>
        <v>52.857142857142854</v>
      </c>
    </row>
    <row r="40" spans="2:13">
      <c r="B40" s="31" t="s">
        <v>365</v>
      </c>
      <c r="C40" s="31" t="s">
        <v>366</v>
      </c>
      <c r="D40" s="36">
        <f>E40/100*20</f>
        <v>3</v>
      </c>
      <c r="E40" s="32">
        <f>(Z30+AC30+AF30+AI30+AL30+AO30+AR30)/7</f>
        <v>15</v>
      </c>
      <c r="F40" s="28">
        <f>G40/100*20</f>
        <v>4</v>
      </c>
      <c r="G40" s="32">
        <f>(AU30+AX30+BA30+BD30+BG30+BJ30+BM30)/7</f>
        <v>20</v>
      </c>
      <c r="H40" s="28">
        <f>I40/100*20</f>
        <v>3.4285714285714288</v>
      </c>
      <c r="I40" s="32">
        <f>(BP30+BS30+BV30+BY30+CB30+CE30+CH30)/7</f>
        <v>17.142857142857142</v>
      </c>
      <c r="J40" s="28">
        <f>K40/100*20</f>
        <v>3.2857142857142851</v>
      </c>
      <c r="K40" s="32">
        <f>(CK30+CN30+CQ30+CT30+CW30+CZ30+DC30)/7</f>
        <v>16.428571428571427</v>
      </c>
    </row>
    <row r="41" spans="2:13">
      <c r="B41" s="31"/>
      <c r="C41" s="31"/>
      <c r="D41" s="35">
        <f t="shared" ref="D41:I41" si="8">SUM(D38:D40)</f>
        <v>20</v>
      </c>
      <c r="E41" s="35">
        <f t="shared" si="8"/>
        <v>100</v>
      </c>
      <c r="F41" s="34">
        <f t="shared" si="8"/>
        <v>20</v>
      </c>
      <c r="G41" s="34">
        <f t="shared" si="8"/>
        <v>100</v>
      </c>
      <c r="H41" s="34">
        <f t="shared" si="8"/>
        <v>20</v>
      </c>
      <c r="I41" s="34">
        <f t="shared" si="8"/>
        <v>100</v>
      </c>
      <c r="J41" s="34">
        <f>SUM(J38:J40)</f>
        <v>20</v>
      </c>
      <c r="K41" s="34">
        <f>SUM(K38:K40)</f>
        <v>100</v>
      </c>
    </row>
    <row r="42" spans="2:13">
      <c r="B42" s="31" t="s">
        <v>362</v>
      </c>
      <c r="C42" s="31" t="s">
        <v>368</v>
      </c>
      <c r="D42" s="36">
        <f>E42/100*20</f>
        <v>8.4285714285714306</v>
      </c>
      <c r="E42" s="32">
        <f>(DD30+DG30+DJ30+DM30+DP30+DS30+DV30)/7</f>
        <v>42.142857142857146</v>
      </c>
      <c r="F42" s="30"/>
      <c r="G42" s="30"/>
      <c r="H42" s="30"/>
      <c r="I42" s="30"/>
      <c r="J42" s="30"/>
      <c r="K42" s="30"/>
    </row>
    <row r="43" spans="2:13">
      <c r="B43" s="31" t="s">
        <v>364</v>
      </c>
      <c r="C43" s="31" t="s">
        <v>368</v>
      </c>
      <c r="D43" s="36">
        <f>E43/100*20</f>
        <v>8.4285714285714306</v>
      </c>
      <c r="E43" s="32">
        <f>(DD30+DG30+DJ30+DM30+DP30+DS30+DV30)/7</f>
        <v>42.142857142857146</v>
      </c>
      <c r="F43" s="30"/>
      <c r="G43" s="30"/>
      <c r="H43" s="30"/>
      <c r="I43" s="30"/>
      <c r="J43" s="30"/>
      <c r="K43" s="30"/>
    </row>
    <row r="44" spans="2:13">
      <c r="B44" s="31" t="s">
        <v>365</v>
      </c>
      <c r="C44" s="31" t="s">
        <v>368</v>
      </c>
      <c r="D44" s="36">
        <f>E44/100*20</f>
        <v>3.1428571428571428</v>
      </c>
      <c r="E44" s="32">
        <f>(DF30+DI30+DL30+DO30+DR30+DU30+DX30)/7</f>
        <v>15.714285714285714</v>
      </c>
      <c r="F44" s="30"/>
      <c r="G44" s="30"/>
      <c r="H44" s="30"/>
      <c r="I44" s="30"/>
      <c r="J44" s="30"/>
      <c r="K44" s="30"/>
    </row>
    <row r="45" spans="2:13">
      <c r="B45" s="33"/>
      <c r="C45" s="33"/>
      <c r="D45" s="37">
        <f>SUM(D42:D44)</f>
        <v>20.000000000000004</v>
      </c>
      <c r="E45" s="37">
        <f>SUM(E42:E44)</f>
        <v>100</v>
      </c>
      <c r="F45" s="30"/>
      <c r="G45" s="30"/>
      <c r="H45" s="30"/>
      <c r="I45" s="30"/>
      <c r="J45" s="30"/>
      <c r="K45" s="30"/>
    </row>
    <row r="46" spans="2:13">
      <c r="B46" s="31"/>
      <c r="C46" s="31"/>
      <c r="D46" s="135" t="s">
        <v>174</v>
      </c>
      <c r="E46" s="135"/>
      <c r="F46" s="134" t="s">
        <v>171</v>
      </c>
      <c r="G46" s="134"/>
      <c r="H46" s="134" t="s">
        <v>175</v>
      </c>
      <c r="I46" s="134"/>
      <c r="J46" s="134" t="s">
        <v>176</v>
      </c>
      <c r="K46" s="134"/>
      <c r="L46" s="136" t="s">
        <v>40</v>
      </c>
      <c r="M46" s="136"/>
    </row>
    <row r="47" spans="2:13">
      <c r="B47" s="31" t="s">
        <v>362</v>
      </c>
      <c r="C47" s="31" t="s">
        <v>367</v>
      </c>
      <c r="D47" s="36">
        <f>E47/100*20</f>
        <v>7</v>
      </c>
      <c r="E47" s="32">
        <f>(DY30+EB30+EE30+EH30+EK30+EN30+EQ30)/7</f>
        <v>35</v>
      </c>
      <c r="F47" s="28">
        <f>G47/100*20</f>
        <v>7</v>
      </c>
      <c r="G47" s="32">
        <f>(ET30+EW30+EZ30+FC30+FF30+FI30+FL30)/7</f>
        <v>35</v>
      </c>
      <c r="H47" s="28">
        <f>I47/100*20</f>
        <v>7</v>
      </c>
      <c r="I47" s="32">
        <f>(FO30+FR30+FU30+FX30+GA30+GD30+GG30)/7</f>
        <v>35</v>
      </c>
      <c r="J47" s="28">
        <f>K47/100*20</f>
        <v>7</v>
      </c>
      <c r="K47" s="32">
        <f>(GJ30+GM30+GP30+GS30+GV30+GY30+HB30)/7</f>
        <v>35</v>
      </c>
      <c r="L47" s="3">
        <f>M47/100*20</f>
        <v>7</v>
      </c>
      <c r="M47" s="22">
        <f>(HE30+HH30+HK30+HN30+HQ30+HT30+HW30)/7</f>
        <v>35</v>
      </c>
    </row>
    <row r="48" spans="2:13">
      <c r="B48" s="31" t="s">
        <v>364</v>
      </c>
      <c r="C48" s="31" t="s">
        <v>367</v>
      </c>
      <c r="D48" s="36">
        <f>E48/100*20</f>
        <v>11</v>
      </c>
      <c r="E48" s="32">
        <f>(DZ30+EC30+EF30+EI30+EL30+EO30+ER30)/7</f>
        <v>55</v>
      </c>
      <c r="F48" s="28">
        <f>G48/100*20</f>
        <v>11</v>
      </c>
      <c r="G48" s="32">
        <f>(EU30+EX30+FA30+FD30+FG30+FJ30+FM30)/7</f>
        <v>55</v>
      </c>
      <c r="H48" s="28">
        <f>I48/100*20</f>
        <v>11</v>
      </c>
      <c r="I48" s="32">
        <f>(FP30+FS30+FV30+FY30+GB30+GE30+GH30)/7</f>
        <v>55</v>
      </c>
      <c r="J48" s="28">
        <f>K48/100*20</f>
        <v>11</v>
      </c>
      <c r="K48" s="32">
        <f>(GK30+GN30+GQ30+GT30+GW30+GZ30+HC30)/7</f>
        <v>55</v>
      </c>
      <c r="L48" s="3">
        <f>M48/100*20</f>
        <v>11</v>
      </c>
      <c r="M48" s="22">
        <f>(HF30+HI30+HL30+HO30+HR30+HU30+HX30)/7</f>
        <v>55</v>
      </c>
    </row>
    <row r="49" spans="2:13">
      <c r="B49" s="31" t="s">
        <v>365</v>
      </c>
      <c r="C49" s="31" t="s">
        <v>367</v>
      </c>
      <c r="D49" s="36">
        <f>E49/100*20</f>
        <v>2</v>
      </c>
      <c r="E49" s="32">
        <f>(EA30+ED30+EG30+EJ30+EM30+EP30+ES30)/7</f>
        <v>10</v>
      </c>
      <c r="F49" s="28">
        <f>G49/100*20</f>
        <v>2</v>
      </c>
      <c r="G49" s="32">
        <f>(EV30+EY30+FB30+FE30+FH30+FK30+FN30)/7</f>
        <v>10</v>
      </c>
      <c r="H49" s="28">
        <f>I49/100*20</f>
        <v>2</v>
      </c>
      <c r="I49" s="32">
        <f>(FQ30+FT30+FW30+FZ30+GC30+GF30+GI30)/7</f>
        <v>10</v>
      </c>
      <c r="J49" s="28">
        <f>K49/100*20</f>
        <v>2</v>
      </c>
      <c r="K49" s="32">
        <f>(GL30+GO30+GR30+GU30+GX30+HA30+HD30)/7</f>
        <v>10</v>
      </c>
      <c r="L49" s="3">
        <f>M49/100*20</f>
        <v>2</v>
      </c>
      <c r="M49" s="22">
        <f>(HG30+HJ30+HM30+HP30+HS30+HV30+HY30)/7</f>
        <v>10</v>
      </c>
    </row>
    <row r="50" spans="2:13">
      <c r="B50" s="31"/>
      <c r="C50" s="31"/>
      <c r="D50" s="35">
        <f t="shared" ref="D50:K50" si="9">SUM(D47:D49)</f>
        <v>20</v>
      </c>
      <c r="E50" s="35">
        <f t="shared" si="9"/>
        <v>100</v>
      </c>
      <c r="F50" s="34">
        <f t="shared" si="9"/>
        <v>20</v>
      </c>
      <c r="G50" s="34">
        <f t="shared" si="9"/>
        <v>100</v>
      </c>
      <c r="H50" s="34">
        <f t="shared" si="9"/>
        <v>20</v>
      </c>
      <c r="I50" s="34">
        <f t="shared" si="9"/>
        <v>100</v>
      </c>
      <c r="J50" s="34">
        <f t="shared" si="9"/>
        <v>20</v>
      </c>
      <c r="K50" s="34">
        <f t="shared" si="9"/>
        <v>100</v>
      </c>
      <c r="L50" s="23">
        <f>SUM(L47:L49)</f>
        <v>20</v>
      </c>
      <c r="M50" s="23">
        <f>SUM(M47:M49)</f>
        <v>100</v>
      </c>
    </row>
    <row r="51" spans="2:13">
      <c r="B51" s="31" t="s">
        <v>362</v>
      </c>
      <c r="C51" s="31" t="s">
        <v>369</v>
      </c>
      <c r="D51" s="36">
        <f>E51/100*20</f>
        <v>7</v>
      </c>
      <c r="E51" s="32">
        <f>(HZ30+IC30+IF30+II30+IL30+IO30+IR30)/7</f>
        <v>35</v>
      </c>
      <c r="F51" s="30"/>
      <c r="G51" s="30"/>
      <c r="H51" s="30"/>
      <c r="I51" s="30"/>
      <c r="J51" s="30"/>
      <c r="K51" s="30"/>
    </row>
    <row r="52" spans="2:13">
      <c r="B52" s="31" t="s">
        <v>364</v>
      </c>
      <c r="C52" s="31" t="s">
        <v>369</v>
      </c>
      <c r="D52" s="36">
        <f>E52/100*20</f>
        <v>8</v>
      </c>
      <c r="E52" s="32">
        <f>(IA30+ID30+IG30+IJ30+IM30+IP30+IS30)/7</f>
        <v>40</v>
      </c>
      <c r="F52" s="30"/>
      <c r="G52" s="30"/>
      <c r="H52" s="30"/>
      <c r="I52" s="30"/>
      <c r="J52" s="30"/>
      <c r="K52" s="30"/>
    </row>
    <row r="53" spans="2:13">
      <c r="B53" s="31" t="s">
        <v>365</v>
      </c>
      <c r="C53" s="31" t="s">
        <v>369</v>
      </c>
      <c r="D53" s="36">
        <f>E53/100*20</f>
        <v>5</v>
      </c>
      <c r="E53" s="32">
        <f>(IB30+IE30+IH30+IK30+IN30+IQ30+IT30)/7</f>
        <v>25</v>
      </c>
      <c r="F53" s="30"/>
      <c r="G53" s="30"/>
      <c r="H53" s="30"/>
      <c r="I53" s="30"/>
      <c r="J53" s="30"/>
      <c r="K53" s="30"/>
    </row>
    <row r="54" spans="2:13">
      <c r="B54" s="31"/>
      <c r="C54" s="31"/>
      <c r="D54" s="35">
        <f>SUM(D51:D53)</f>
        <v>20</v>
      </c>
      <c r="E54" s="35">
        <f>SUM(E51:E53)</f>
        <v>100</v>
      </c>
      <c r="F54" s="30"/>
      <c r="G54" s="30"/>
      <c r="H54" s="30"/>
      <c r="I54" s="30"/>
      <c r="J54" s="30"/>
      <c r="K54" s="30"/>
    </row>
  </sheetData>
  <mergeCells count="199">
    <mergeCell ref="D46:E46"/>
    <mergeCell ref="F46:G46"/>
    <mergeCell ref="H46:I46"/>
    <mergeCell ref="J46:K46"/>
    <mergeCell ref="L46:M46"/>
    <mergeCell ref="A29:B29"/>
    <mergeCell ref="A30:B30"/>
    <mergeCell ref="B32:E32"/>
    <mergeCell ref="D37:E37"/>
    <mergeCell ref="F37:G37"/>
    <mergeCell ref="H37:I37"/>
    <mergeCell ref="HZ7:IB7"/>
    <mergeCell ref="IC7:IE7"/>
    <mergeCell ref="IF7:IH7"/>
    <mergeCell ref="II7:IK7"/>
    <mergeCell ref="IL7:IN7"/>
    <mergeCell ref="IO7:IQ7"/>
    <mergeCell ref="IR7:IT7"/>
    <mergeCell ref="HW7:HY7"/>
    <mergeCell ref="J37:K37"/>
    <mergeCell ref="HE7:HG7"/>
    <mergeCell ref="HH7:HJ7"/>
    <mergeCell ref="HK7:HM7"/>
    <mergeCell ref="HN7:HP7"/>
    <mergeCell ref="HQ7:HS7"/>
    <mergeCell ref="HT7:HV7"/>
    <mergeCell ref="GM7:GO7"/>
    <mergeCell ref="GP7:GR7"/>
    <mergeCell ref="GS7:GU7"/>
    <mergeCell ref="GV7:GX7"/>
    <mergeCell ref="GY7:HA7"/>
    <mergeCell ref="HB7:HD7"/>
    <mergeCell ref="GG7:GI7"/>
    <mergeCell ref="EQ7:ES7"/>
    <mergeCell ref="EB7:ED7"/>
    <mergeCell ref="DY4:HY4"/>
    <mergeCell ref="HZ4:IT4"/>
    <mergeCell ref="HZ5:IT5"/>
    <mergeCell ref="HZ6:IB6"/>
    <mergeCell ref="IC6:IE6"/>
    <mergeCell ref="IF6:IH6"/>
    <mergeCell ref="II6:IK6"/>
    <mergeCell ref="IL6:IN6"/>
    <mergeCell ref="IO6:IQ6"/>
    <mergeCell ref="FL6:FN6"/>
    <mergeCell ref="IR6:IT6"/>
    <mergeCell ref="HE5:HY5"/>
    <mergeCell ref="HE6:HG6"/>
    <mergeCell ref="HH6:HJ6"/>
    <mergeCell ref="HK6:HM6"/>
    <mergeCell ref="HN6:HP6"/>
    <mergeCell ref="HQ6:HS6"/>
    <mergeCell ref="HT6:HV6"/>
    <mergeCell ref="HW6:HY6"/>
    <mergeCell ref="GJ5:HD5"/>
    <mergeCell ref="GJ6:GL6"/>
    <mergeCell ref="GM6:GO6"/>
    <mergeCell ref="GP6:GR6"/>
    <mergeCell ref="GS6:GU6"/>
    <mergeCell ref="GV6:GX6"/>
    <mergeCell ref="GY6:HA6"/>
    <mergeCell ref="HB6:HD6"/>
    <mergeCell ref="GJ7:GL7"/>
    <mergeCell ref="FO7:FQ7"/>
    <mergeCell ref="FR7:FT7"/>
    <mergeCell ref="FU7:FW7"/>
    <mergeCell ref="FX7:FZ7"/>
    <mergeCell ref="GA7:GC7"/>
    <mergeCell ref="GD7:GF7"/>
    <mergeCell ref="FO5:GI5"/>
    <mergeCell ref="FO6:FQ6"/>
    <mergeCell ref="FR6:FT6"/>
    <mergeCell ref="FU6:FW6"/>
    <mergeCell ref="FX6:FZ6"/>
    <mergeCell ref="GA6:GC6"/>
    <mergeCell ref="GD6:GF6"/>
    <mergeCell ref="GG6:GI6"/>
    <mergeCell ref="ET7:EV7"/>
    <mergeCell ref="EW7:EY7"/>
    <mergeCell ref="EZ7:FB7"/>
    <mergeCell ref="FC7:FE7"/>
    <mergeCell ref="FF7:FH7"/>
    <mergeCell ref="FI7:FK7"/>
    <mergeCell ref="FL7:FN7"/>
    <mergeCell ref="ET5:FN5"/>
    <mergeCell ref="ET6:EV6"/>
    <mergeCell ref="EW6:EY6"/>
    <mergeCell ref="EZ6:FB6"/>
    <mergeCell ref="FC6:FE6"/>
    <mergeCell ref="FF6:FH6"/>
    <mergeCell ref="FI6:FK6"/>
    <mergeCell ref="EE7:EG7"/>
    <mergeCell ref="EH7:EJ7"/>
    <mergeCell ref="EK7:EM7"/>
    <mergeCell ref="EN7:EP7"/>
    <mergeCell ref="DY5:ES5"/>
    <mergeCell ref="DY6:EA6"/>
    <mergeCell ref="EB6:ED6"/>
    <mergeCell ref="EE6:EG6"/>
    <mergeCell ref="EH6:EJ6"/>
    <mergeCell ref="EK6:EM6"/>
    <mergeCell ref="EN6:EP6"/>
    <mergeCell ref="EQ6:ES6"/>
    <mergeCell ref="DD7:DF7"/>
    <mergeCell ref="DG7:DI7"/>
    <mergeCell ref="DJ7:DL7"/>
    <mergeCell ref="DM7:DO7"/>
    <mergeCell ref="DP7:DR7"/>
    <mergeCell ref="DS7:DU7"/>
    <mergeCell ref="DV7:DX7"/>
    <mergeCell ref="DA7:DC7"/>
    <mergeCell ref="DY7:EA7"/>
    <mergeCell ref="DD4:DX4"/>
    <mergeCell ref="DD5:DX5"/>
    <mergeCell ref="DD6:DF6"/>
    <mergeCell ref="DG6:DI6"/>
    <mergeCell ref="DJ6:DL6"/>
    <mergeCell ref="DM6:DO6"/>
    <mergeCell ref="DP6:DR6"/>
    <mergeCell ref="DS6:DU6"/>
    <mergeCell ref="DV6:DX6"/>
    <mergeCell ref="CO7:CQ7"/>
    <mergeCell ref="CR7:CT7"/>
    <mergeCell ref="CU7:CW7"/>
    <mergeCell ref="CX7:CZ7"/>
    <mergeCell ref="CI5:DC5"/>
    <mergeCell ref="CI6:CK6"/>
    <mergeCell ref="CL6:CN6"/>
    <mergeCell ref="CO6:CQ6"/>
    <mergeCell ref="CR6:CT6"/>
    <mergeCell ref="CU6:CW6"/>
    <mergeCell ref="CX6:CZ6"/>
    <mergeCell ref="DA6:DC6"/>
    <mergeCell ref="BQ6:BS6"/>
    <mergeCell ref="BT6:BV6"/>
    <mergeCell ref="BW6:BY6"/>
    <mergeCell ref="BZ6:CB6"/>
    <mergeCell ref="CC6:CE6"/>
    <mergeCell ref="CF6:CH6"/>
    <mergeCell ref="BN7:BP7"/>
    <mergeCell ref="CI7:CK7"/>
    <mergeCell ref="CL7:CN7"/>
    <mergeCell ref="BE7:BG7"/>
    <mergeCell ref="BH7:BJ7"/>
    <mergeCell ref="AS5:BM5"/>
    <mergeCell ref="AS6:AU6"/>
    <mergeCell ref="BH6:BJ6"/>
    <mergeCell ref="A4:A8"/>
    <mergeCell ref="B4:B8"/>
    <mergeCell ref="X5:AR5"/>
    <mergeCell ref="X6:Z6"/>
    <mergeCell ref="AA6:AC6"/>
    <mergeCell ref="AD6:AF6"/>
    <mergeCell ref="AG6:AI6"/>
    <mergeCell ref="AJ6:AL6"/>
    <mergeCell ref="AM6:AO6"/>
    <mergeCell ref="AP6:AR6"/>
    <mergeCell ref="O6:Q6"/>
    <mergeCell ref="R6:T6"/>
    <mergeCell ref="U6:W6"/>
    <mergeCell ref="I7:K7"/>
    <mergeCell ref="L7:N7"/>
    <mergeCell ref="O7:Q7"/>
    <mergeCell ref="R7:T7"/>
    <mergeCell ref="U7:W7"/>
    <mergeCell ref="AP7:AR7"/>
    <mergeCell ref="AA7:AC7"/>
    <mergeCell ref="AD7:AF7"/>
    <mergeCell ref="AG7:AI7"/>
    <mergeCell ref="AJ7:AL7"/>
    <mergeCell ref="AM7:AO7"/>
    <mergeCell ref="AS7:AU7"/>
    <mergeCell ref="AV7:AX7"/>
    <mergeCell ref="AY7:BA7"/>
    <mergeCell ref="BB7:BD7"/>
    <mergeCell ref="C7:E7"/>
    <mergeCell ref="F7:H7"/>
    <mergeCell ref="C6:E6"/>
    <mergeCell ref="F6:H6"/>
    <mergeCell ref="I6:K6"/>
    <mergeCell ref="L6:N6"/>
    <mergeCell ref="C4:W4"/>
    <mergeCell ref="C5:W5"/>
    <mergeCell ref="X7:Z7"/>
    <mergeCell ref="X4:DC4"/>
    <mergeCell ref="AV6:AX6"/>
    <mergeCell ref="AY6:BA6"/>
    <mergeCell ref="BB6:BD6"/>
    <mergeCell ref="BE6:BG6"/>
    <mergeCell ref="BK6:BM6"/>
    <mergeCell ref="BQ7:BS7"/>
    <mergeCell ref="BT7:BV7"/>
    <mergeCell ref="BW7:BY7"/>
    <mergeCell ref="BZ7:CB7"/>
    <mergeCell ref="CC7:CE7"/>
    <mergeCell ref="CF7:CH7"/>
    <mergeCell ref="BK7:BM7"/>
    <mergeCell ref="BN5:CH5"/>
    <mergeCell ref="BN6:BP6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Группа раннего возраста</vt:lpstr>
      <vt:lpstr>Предшкольный класс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1</cp:lastModifiedBy>
  <dcterms:created xsi:type="dcterms:W3CDTF">2022-12-22T06:57:03Z</dcterms:created>
  <dcterms:modified xsi:type="dcterms:W3CDTF">2024-01-08T17:54:25Z</dcterms:modified>
</cp:coreProperties>
</file>