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75" yWindow="3675" windowWidth="20730" windowHeight="11295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9" i="5"/>
  <c r="H39"/>
  <c r="I39"/>
  <c r="J39"/>
  <c r="M39"/>
  <c r="N39"/>
  <c r="Q39"/>
  <c r="T39"/>
  <c r="W39"/>
  <c r="Z39"/>
  <c r="AB39"/>
  <c r="AC39"/>
  <c r="AE39"/>
  <c r="AF39"/>
  <c r="AI39"/>
  <c r="AK39"/>
  <c r="AL39"/>
  <c r="AO39"/>
  <c r="AR39"/>
  <c r="AU39"/>
  <c r="AX39"/>
  <c r="BA39"/>
  <c r="BD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N39"/>
  <c r="CQ39"/>
  <c r="CT39"/>
  <c r="CU39"/>
  <c r="CV39"/>
  <c r="CW39"/>
  <c r="CX39"/>
  <c r="CY39"/>
  <c r="CZ39"/>
  <c r="DA39"/>
  <c r="DB39"/>
  <c r="DB40" s="1"/>
  <c r="DC39"/>
  <c r="DF39"/>
  <c r="DH39"/>
  <c r="DI39"/>
  <c r="DJ39"/>
  <c r="DK39"/>
  <c r="DL39"/>
  <c r="DM39"/>
  <c r="DM40" s="1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G40" s="1"/>
  <c r="FH39"/>
  <c r="FI39"/>
  <c r="FJ39"/>
  <c r="FK39"/>
  <c r="FL39"/>
  <c r="FM39"/>
  <c r="FM40" s="1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IU39"/>
  <c r="IV39"/>
  <c r="IW39"/>
  <c r="IX39"/>
  <c r="IY39"/>
  <c r="IZ39"/>
  <c r="JA39"/>
  <c r="JB39"/>
  <c r="JC39"/>
  <c r="JD39"/>
  <c r="JE39"/>
  <c r="JF39"/>
  <c r="JG39"/>
  <c r="JH39"/>
  <c r="JI39"/>
  <c r="JJ39"/>
  <c r="JK39"/>
  <c r="JL39"/>
  <c r="JM39"/>
  <c r="JN39"/>
  <c r="JO39"/>
  <c r="JP39"/>
  <c r="JQ39"/>
  <c r="JR39"/>
  <c r="JS39"/>
  <c r="JT39"/>
  <c r="JU39"/>
  <c r="JV39"/>
  <c r="JW39"/>
  <c r="JX39"/>
  <c r="JY39"/>
  <c r="JZ39"/>
  <c r="KA39"/>
  <c r="KB39"/>
  <c r="KC39"/>
  <c r="KD39"/>
  <c r="KE39"/>
  <c r="KF39"/>
  <c r="KG39"/>
  <c r="KH39"/>
  <c r="KI39"/>
  <c r="KJ39"/>
  <c r="KK39"/>
  <c r="KL39"/>
  <c r="KM39"/>
  <c r="KN39"/>
  <c r="KO39"/>
  <c r="KP39"/>
  <c r="KQ39"/>
  <c r="KR39"/>
  <c r="KS39"/>
  <c r="KT39"/>
  <c r="KU39"/>
  <c r="KV39"/>
  <c r="KW39"/>
  <c r="KX39"/>
  <c r="KY39"/>
  <c r="KZ39"/>
  <c r="LA39"/>
  <c r="LB39"/>
  <c r="LC39"/>
  <c r="LD39"/>
  <c r="LE39"/>
  <c r="LF39"/>
  <c r="LG39"/>
  <c r="LH39"/>
  <c r="LI39"/>
  <c r="LJ39"/>
  <c r="LK39"/>
  <c r="LL39"/>
  <c r="LM39"/>
  <c r="LN39"/>
  <c r="LO39"/>
  <c r="LP39"/>
  <c r="LQ39"/>
  <c r="LR39"/>
  <c r="LS39"/>
  <c r="LT39"/>
  <c r="LU39"/>
  <c r="LV39"/>
  <c r="LW39"/>
  <c r="LX39"/>
  <c r="LY39"/>
  <c r="LZ39"/>
  <c r="MA39"/>
  <c r="MB39"/>
  <c r="MC39"/>
  <c r="MD39"/>
  <c r="ME39"/>
  <c r="MF39"/>
  <c r="MG39"/>
  <c r="MH39"/>
  <c r="MI39"/>
  <c r="MJ39"/>
  <c r="MK39"/>
  <c r="ML39"/>
  <c r="MM39"/>
  <c r="MN39"/>
  <c r="MO39"/>
  <c r="MP39"/>
  <c r="MQ39"/>
  <c r="MR39"/>
  <c r="MS39"/>
  <c r="MT39"/>
  <c r="MU39"/>
  <c r="MV39"/>
  <c r="MW39"/>
  <c r="MX39"/>
  <c r="MY39"/>
  <c r="MZ39"/>
  <c r="NA39"/>
  <c r="NB39"/>
  <c r="NC39"/>
  <c r="ND39"/>
  <c r="NE39"/>
  <c r="NF39"/>
  <c r="NG39"/>
  <c r="NH39"/>
  <c r="NI39"/>
  <c r="NJ39"/>
  <c r="NK39"/>
  <c r="NL39"/>
  <c r="NM39"/>
  <c r="NN39"/>
  <c r="NO39"/>
  <c r="NP39"/>
  <c r="NQ39"/>
  <c r="NR39"/>
  <c r="NS39"/>
  <c r="NT39"/>
  <c r="NU39"/>
  <c r="NV39"/>
  <c r="NW39"/>
  <c r="NX39"/>
  <c r="NY39"/>
  <c r="NZ39"/>
  <c r="OA39"/>
  <c r="OB39"/>
  <c r="OC39"/>
  <c r="OD39"/>
  <c r="OE39"/>
  <c r="OF39"/>
  <c r="OG39"/>
  <c r="OH39"/>
  <c r="OI39"/>
  <c r="OJ39"/>
  <c r="OK39"/>
  <c r="OL39"/>
  <c r="OM39"/>
  <c r="ON39"/>
  <c r="OO39"/>
  <c r="OP39"/>
  <c r="OQ39"/>
  <c r="OR39"/>
  <c r="OS39"/>
  <c r="OT39"/>
  <c r="OU39"/>
  <c r="OV39"/>
  <c r="OW39"/>
  <c r="OX39"/>
  <c r="OY39"/>
  <c r="OZ39"/>
  <c r="PA39"/>
  <c r="PB39"/>
  <c r="PC39"/>
  <c r="PD39"/>
  <c r="PE39"/>
  <c r="PF39"/>
  <c r="PG39"/>
  <c r="PH39"/>
  <c r="PI39"/>
  <c r="PJ39"/>
  <c r="PK39"/>
  <c r="PL39"/>
  <c r="PM39"/>
  <c r="PN39"/>
  <c r="PO39"/>
  <c r="PP39"/>
  <c r="PQ39"/>
  <c r="PR39"/>
  <c r="PS39"/>
  <c r="PT39"/>
  <c r="PU39"/>
  <c r="PV39"/>
  <c r="PW39"/>
  <c r="PX39"/>
  <c r="PY39"/>
  <c r="PZ39"/>
  <c r="QA39"/>
  <c r="QB39"/>
  <c r="QC39"/>
  <c r="QD39"/>
  <c r="QE39"/>
  <c r="QF39"/>
  <c r="QG39"/>
  <c r="QH39"/>
  <c r="QI39"/>
  <c r="QJ39"/>
  <c r="QK39"/>
  <c r="QL39"/>
  <c r="QM39"/>
  <c r="QN39"/>
  <c r="QO39"/>
  <c r="QP39"/>
  <c r="QQ39"/>
  <c r="QR39"/>
  <c r="QS39"/>
  <c r="QT39"/>
  <c r="QU39"/>
  <c r="QV39"/>
  <c r="QW39"/>
  <c r="QX39"/>
  <c r="QY39"/>
  <c r="QZ39"/>
  <c r="RA39"/>
  <c r="RB39"/>
  <c r="RC39"/>
  <c r="RD39"/>
  <c r="RE39"/>
  <c r="RF39"/>
  <c r="RG39"/>
  <c r="RH39"/>
  <c r="RI39"/>
  <c r="RJ39"/>
  <c r="RK39"/>
  <c r="RL39"/>
  <c r="RM39"/>
  <c r="RN39"/>
  <c r="RO39"/>
  <c r="RP39"/>
  <c r="RQ39"/>
  <c r="RR39"/>
  <c r="RS39"/>
  <c r="RT39"/>
  <c r="RU39"/>
  <c r="RV39"/>
  <c r="RW39"/>
  <c r="RX39"/>
  <c r="RY39"/>
  <c r="RZ39"/>
  <c r="SA39"/>
  <c r="SB39"/>
  <c r="SC39"/>
  <c r="SD39"/>
  <c r="SE39"/>
  <c r="SF39"/>
  <c r="SG39"/>
  <c r="SH39"/>
  <c r="SI39"/>
  <c r="SJ39"/>
  <c r="SK39"/>
  <c r="SL39"/>
  <c r="SM39"/>
  <c r="SN39"/>
  <c r="SO39"/>
  <c r="SP39"/>
  <c r="SQ39"/>
  <c r="SR39"/>
  <c r="SS39"/>
  <c r="ST39"/>
  <c r="SU39"/>
  <c r="SV39"/>
  <c r="SW39"/>
  <c r="SX39"/>
  <c r="SY39"/>
  <c r="SZ39"/>
  <c r="TA39"/>
  <c r="TB39"/>
  <c r="TC39"/>
  <c r="TD39"/>
  <c r="TE39"/>
  <c r="TF39"/>
  <c r="TG39"/>
  <c r="TH39"/>
  <c r="TI39"/>
  <c r="TJ39"/>
  <c r="TK39"/>
  <c r="TL39"/>
  <c r="TM39"/>
  <c r="TN39"/>
  <c r="TO39"/>
  <c r="TP39"/>
  <c r="TQ39"/>
  <c r="TR39"/>
  <c r="TS39"/>
  <c r="TT39"/>
  <c r="TU39"/>
  <c r="TV39"/>
  <c r="TW39"/>
  <c r="TX39"/>
  <c r="TY39"/>
  <c r="TZ39"/>
  <c r="UA39"/>
  <c r="UB39"/>
  <c r="UC39"/>
  <c r="UD39"/>
  <c r="UE39"/>
  <c r="UF39"/>
  <c r="UG39"/>
  <c r="UH39"/>
  <c r="UI39"/>
  <c r="UJ39"/>
  <c r="UK39"/>
  <c r="UL39"/>
  <c r="UM39"/>
  <c r="UN39"/>
  <c r="UO39"/>
  <c r="UP39"/>
  <c r="UQ39"/>
  <c r="UR39"/>
  <c r="US39"/>
  <c r="UT39"/>
  <c r="UU39"/>
  <c r="UV39"/>
  <c r="UW39"/>
  <c r="UX39"/>
  <c r="UY39"/>
  <c r="UZ39"/>
  <c r="VA39"/>
  <c r="VB39"/>
  <c r="VC39"/>
  <c r="VD39"/>
  <c r="VE39"/>
  <c r="VF39"/>
  <c r="VG39"/>
  <c r="VH39"/>
  <c r="VI39"/>
  <c r="VJ39"/>
  <c r="VK39"/>
  <c r="VL39"/>
  <c r="VM39"/>
  <c r="VN39"/>
  <c r="VO39"/>
  <c r="VP39"/>
  <c r="VQ39"/>
  <c r="VR39"/>
  <c r="VS39"/>
  <c r="VU39"/>
  <c r="VW39"/>
  <c r="VX39"/>
  <c r="VY39"/>
  <c r="VZ39"/>
  <c r="WA39"/>
  <c r="WB39"/>
  <c r="WC39"/>
  <c r="WD39"/>
  <c r="WE39"/>
  <c r="WF39"/>
  <c r="WG39"/>
  <c r="WH39"/>
  <c r="WI39"/>
  <c r="WJ39"/>
  <c r="WK39"/>
  <c r="WL39"/>
  <c r="WM39"/>
  <c r="WN39"/>
  <c r="WO39"/>
  <c r="WP39"/>
  <c r="WQ39"/>
  <c r="WR39"/>
  <c r="WS39"/>
  <c r="WT39"/>
  <c r="WU39"/>
  <c r="WV39"/>
  <c r="WW39"/>
  <c r="WX39"/>
  <c r="WY39"/>
  <c r="WZ39"/>
  <c r="XA39"/>
  <c r="XB39"/>
  <c r="XC39"/>
  <c r="XD39"/>
  <c r="XE39"/>
  <c r="XF39"/>
  <c r="XG39"/>
  <c r="XH39"/>
  <c r="XI39"/>
  <c r="XK39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C40"/>
  <c r="DD40"/>
  <c r="DE40"/>
  <c r="DF40"/>
  <c r="DG40"/>
  <c r="DH40"/>
  <c r="DI40"/>
  <c r="DJ40"/>
  <c r="DK40"/>
  <c r="DL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H40"/>
  <c r="FI40"/>
  <c r="FJ40"/>
  <c r="FK40"/>
  <c r="FL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JJ40"/>
  <c r="JK40"/>
  <c r="JL40"/>
  <c r="JM40"/>
  <c r="JN40"/>
  <c r="JO40"/>
  <c r="JP40"/>
  <c r="JQ40"/>
  <c r="JR40"/>
  <c r="JS40"/>
  <c r="JT40"/>
  <c r="JU40"/>
  <c r="JV40"/>
  <c r="JW40"/>
  <c r="JX40"/>
  <c r="JY40"/>
  <c r="JZ40"/>
  <c r="KA40"/>
  <c r="KB40"/>
  <c r="KC40"/>
  <c r="KD40"/>
  <c r="KE40"/>
  <c r="KF40"/>
  <c r="KG40"/>
  <c r="KH40"/>
  <c r="KI40"/>
  <c r="KJ40"/>
  <c r="KK40"/>
  <c r="KL40"/>
  <c r="KM40"/>
  <c r="KN40"/>
  <c r="KO40"/>
  <c r="KP40"/>
  <c r="KQ40"/>
  <c r="KR40"/>
  <c r="KS40"/>
  <c r="KT40"/>
  <c r="KU40"/>
  <c r="KV40"/>
  <c r="KW40"/>
  <c r="KX40"/>
  <c r="KY40"/>
  <c r="KZ40"/>
  <c r="LA40"/>
  <c r="LB40"/>
  <c r="LC40"/>
  <c r="LD40"/>
  <c r="LE40"/>
  <c r="LF40"/>
  <c r="LG40"/>
  <c r="LH40"/>
  <c r="LI40"/>
  <c r="LJ40"/>
  <c r="LK40"/>
  <c r="LL40"/>
  <c r="LM40"/>
  <c r="LN40"/>
  <c r="LO40"/>
  <c r="LP40"/>
  <c r="LQ40"/>
  <c r="LR40"/>
  <c r="LS40"/>
  <c r="LT40"/>
  <c r="LU40"/>
  <c r="LV40"/>
  <c r="LW40"/>
  <c r="LX40"/>
  <c r="LY40"/>
  <c r="LZ40"/>
  <c r="MA40"/>
  <c r="MB40"/>
  <c r="MC40"/>
  <c r="MD40"/>
  <c r="ME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NT40"/>
  <c r="NU40"/>
  <c r="NV40"/>
  <c r="NW40"/>
  <c r="NX40"/>
  <c r="NY40"/>
  <c r="NZ40"/>
  <c r="OA40"/>
  <c r="OB40"/>
  <c r="OC40"/>
  <c r="OD40"/>
  <c r="OE40"/>
  <c r="OF40"/>
  <c r="OG40"/>
  <c r="OH40"/>
  <c r="OI40"/>
  <c r="OJ40"/>
  <c r="OK40"/>
  <c r="OL40"/>
  <c r="OM40"/>
  <c r="ON40"/>
  <c r="OO40"/>
  <c r="OP40"/>
  <c r="OQ40"/>
  <c r="OR40"/>
  <c r="OS40"/>
  <c r="OT40"/>
  <c r="OU40"/>
  <c r="OV40"/>
  <c r="OW40"/>
  <c r="OX40"/>
  <c r="OY40"/>
  <c r="OZ40"/>
  <c r="PA40"/>
  <c r="PB40"/>
  <c r="PC40"/>
  <c r="PD40"/>
  <c r="PE40"/>
  <c r="PF40"/>
  <c r="PG40"/>
  <c r="PH40"/>
  <c r="PI40"/>
  <c r="PJ40"/>
  <c r="PK40"/>
  <c r="PL40"/>
  <c r="PM40"/>
  <c r="PN40"/>
  <c r="PO40"/>
  <c r="PP40"/>
  <c r="PQ40"/>
  <c r="PR40"/>
  <c r="PS40"/>
  <c r="PT40"/>
  <c r="PU40"/>
  <c r="PV40"/>
  <c r="PW40"/>
  <c r="PX40"/>
  <c r="PY40"/>
  <c r="PZ40"/>
  <c r="QA40"/>
  <c r="QB40"/>
  <c r="QC40"/>
  <c r="QD40"/>
  <c r="QE40"/>
  <c r="QF40"/>
  <c r="QG40"/>
  <c r="QH40"/>
  <c r="QI40"/>
  <c r="QJ40"/>
  <c r="QK40"/>
  <c r="QL40"/>
  <c r="QM40"/>
  <c r="QN40"/>
  <c r="QO40"/>
  <c r="QP40"/>
  <c r="QQ40"/>
  <c r="QR40"/>
  <c r="QS40"/>
  <c r="QT40"/>
  <c r="QU40"/>
  <c r="QV40"/>
  <c r="QW40"/>
  <c r="QX40"/>
  <c r="QY40"/>
  <c r="QZ40"/>
  <c r="RA40"/>
  <c r="RB40"/>
  <c r="RC40"/>
  <c r="RD40"/>
  <c r="RE40"/>
  <c r="RF40"/>
  <c r="RG40"/>
  <c r="RH40"/>
  <c r="RI40"/>
  <c r="RJ40"/>
  <c r="RK40"/>
  <c r="RL40"/>
  <c r="RM40"/>
  <c r="RN40"/>
  <c r="RO40"/>
  <c r="RP40"/>
  <c r="RQ40"/>
  <c r="RR40"/>
  <c r="RS40"/>
  <c r="RT40"/>
  <c r="RU40"/>
  <c r="RV40"/>
  <c r="RW40"/>
  <c r="RX40"/>
  <c r="RY40"/>
  <c r="RZ40"/>
  <c r="SA40"/>
  <c r="SB40"/>
  <c r="SC40"/>
  <c r="SD40"/>
  <c r="SE40"/>
  <c r="SF40"/>
  <c r="SG40"/>
  <c r="SH40"/>
  <c r="SI40"/>
  <c r="SJ40"/>
  <c r="SK40"/>
  <c r="SL40"/>
  <c r="SM40"/>
  <c r="SN40"/>
  <c r="SO40"/>
  <c r="SP40"/>
  <c r="SQ40"/>
  <c r="SR40"/>
  <c r="SS40"/>
  <c r="ST40"/>
  <c r="SU40"/>
  <c r="SV40"/>
  <c r="SW40"/>
  <c r="SX40"/>
  <c r="SY40"/>
  <c r="SZ40"/>
  <c r="TA40"/>
  <c r="TB40"/>
  <c r="TC40"/>
  <c r="TD40"/>
  <c r="TE40"/>
  <c r="TF40"/>
  <c r="TG40"/>
  <c r="TH40"/>
  <c r="TI40"/>
  <c r="TJ40"/>
  <c r="TK40"/>
  <c r="TL40"/>
  <c r="TM40"/>
  <c r="TN40"/>
  <c r="TO40"/>
  <c r="TP40"/>
  <c r="TQ40"/>
  <c r="TR40"/>
  <c r="TS40"/>
  <c r="TT40"/>
  <c r="TU40"/>
  <c r="TV40"/>
  <c r="TW40"/>
  <c r="TX40"/>
  <c r="TY40"/>
  <c r="TZ40"/>
  <c r="UA40"/>
  <c r="UB40"/>
  <c r="UC40"/>
  <c r="UD40"/>
  <c r="UE40"/>
  <c r="UF40"/>
  <c r="UG40"/>
  <c r="UH40"/>
  <c r="UI40"/>
  <c r="UJ40"/>
  <c r="UK40"/>
  <c r="UL40"/>
  <c r="UM40"/>
  <c r="UN40"/>
  <c r="UO40"/>
  <c r="UP40"/>
  <c r="UQ40"/>
  <c r="UR40"/>
  <c r="US40"/>
  <c r="UT40"/>
  <c r="UU40"/>
  <c r="UV40"/>
  <c r="UW40"/>
  <c r="UX40"/>
  <c r="UY40"/>
  <c r="UZ40"/>
  <c r="VA40"/>
  <c r="VB40"/>
  <c r="VC40"/>
  <c r="VD40"/>
  <c r="VE40"/>
  <c r="VF40"/>
  <c r="VG40"/>
  <c r="VH40"/>
  <c r="VI40"/>
  <c r="VJ40"/>
  <c r="VK40"/>
  <c r="VL40"/>
  <c r="VM40"/>
  <c r="VN40"/>
  <c r="VO40"/>
  <c r="VP40"/>
  <c r="VQ40"/>
  <c r="VR40"/>
  <c r="VS40"/>
  <c r="VT40"/>
  <c r="VU40"/>
  <c r="VV40"/>
  <c r="VW40"/>
  <c r="VX40"/>
  <c r="VY40"/>
  <c r="VZ40"/>
  <c r="WA40"/>
  <c r="WB40"/>
  <c r="WC40"/>
  <c r="WD40"/>
  <c r="WE40"/>
  <c r="WF40"/>
  <c r="WG40"/>
  <c r="WH40"/>
  <c r="WI40"/>
  <c r="WJ40"/>
  <c r="WK40"/>
  <c r="WL40"/>
  <c r="WM40"/>
  <c r="WN40"/>
  <c r="WO40"/>
  <c r="WP40"/>
  <c r="WQ40"/>
  <c r="WR40"/>
  <c r="WS40"/>
  <c r="WT40"/>
  <c r="WU40"/>
  <c r="WV40"/>
  <c r="WW40"/>
  <c r="WX40"/>
  <c r="WY40"/>
  <c r="WZ40"/>
  <c r="XA40"/>
  <c r="XB40"/>
  <c r="XC40"/>
  <c r="XD40"/>
  <c r="XE40"/>
  <c r="XF40"/>
  <c r="XG40"/>
  <c r="XH40"/>
  <c r="XI40"/>
  <c r="XJ40"/>
  <c r="XK40"/>
  <c r="C40"/>
  <c r="D39" i="4"/>
  <c r="E39"/>
  <c r="E40" s="1"/>
  <c r="F39"/>
  <c r="F40" s="1"/>
  <c r="G39"/>
  <c r="G40" s="1"/>
  <c r="H39"/>
  <c r="H40" s="1"/>
  <c r="I39"/>
  <c r="I40" s="1"/>
  <c r="J39"/>
  <c r="J40" s="1"/>
  <c r="K39"/>
  <c r="K40" s="1"/>
  <c r="L39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Y39"/>
  <c r="Y40" s="1"/>
  <c r="Z39"/>
  <c r="Z40" s="1"/>
  <c r="AA39"/>
  <c r="AA40" s="1"/>
  <c r="AB39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S39"/>
  <c r="AS40" s="1"/>
  <c r="AT39"/>
  <c r="AT40" s="1"/>
  <c r="AU39"/>
  <c r="AU40" s="1"/>
  <c r="AV39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Q39"/>
  <c r="BQ40" s="1"/>
  <c r="BR39"/>
  <c r="BR40" s="1"/>
  <c r="BS39"/>
  <c r="BS40" s="1"/>
  <c r="BT39"/>
  <c r="BU39"/>
  <c r="BU40" s="1"/>
  <c r="BV39"/>
  <c r="BV40" s="1"/>
  <c r="BW39"/>
  <c r="BW40" s="1"/>
  <c r="BX39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S39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E39"/>
  <c r="DE40" s="1"/>
  <c r="DF39"/>
  <c r="DF40" s="1"/>
  <c r="DG39"/>
  <c r="DG40" s="1"/>
  <c r="DH39"/>
  <c r="DI39"/>
  <c r="DI40" s="1"/>
  <c r="DJ39"/>
  <c r="DJ40" s="1"/>
  <c r="DK39"/>
  <c r="DK40" s="1"/>
  <c r="DL39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Y39"/>
  <c r="DY40" s="1"/>
  <c r="DZ39"/>
  <c r="DZ40" s="1"/>
  <c r="EA39"/>
  <c r="EA40" s="1"/>
  <c r="EB39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S39"/>
  <c r="ES40" s="1"/>
  <c r="ET39"/>
  <c r="ET40" s="1"/>
  <c r="EU39"/>
  <c r="EU40" s="1"/>
  <c r="EV39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M39"/>
  <c r="FM40" s="1"/>
  <c r="FN39"/>
  <c r="FN40" s="1"/>
  <c r="FO39"/>
  <c r="FO40" s="1"/>
  <c r="FP39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Y39"/>
  <c r="FY40" s="1"/>
  <c r="FZ39"/>
  <c r="FZ40" s="1"/>
  <c r="GA39"/>
  <c r="GA40" s="1"/>
  <c r="GB39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E39"/>
  <c r="HE40" s="1"/>
  <c r="HF39"/>
  <c r="HF40" s="1"/>
  <c r="HG39"/>
  <c r="HG40" s="1"/>
  <c r="HH39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Y39"/>
  <c r="HY40" s="1"/>
  <c r="HZ39"/>
  <c r="HZ40" s="1"/>
  <c r="IA39"/>
  <c r="IA40" s="1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T39"/>
  <c r="IT40" s="1"/>
  <c r="IU39"/>
  <c r="IU40" s="1"/>
  <c r="IV39"/>
  <c r="IW39"/>
  <c r="IW40" s="1"/>
  <c r="IX39"/>
  <c r="IX40" s="1"/>
  <c r="IY39"/>
  <c r="IY40" s="1"/>
  <c r="IZ39"/>
  <c r="IZ40" s="1"/>
  <c r="JA39"/>
  <c r="JA40" s="1"/>
  <c r="JB39"/>
  <c r="JB40" s="1"/>
  <c r="JC39"/>
  <c r="JC40" s="1"/>
  <c r="JD39"/>
  <c r="JE39"/>
  <c r="JE40" s="1"/>
  <c r="JF39"/>
  <c r="JF40" s="1"/>
  <c r="JG39"/>
  <c r="JG40" s="1"/>
  <c r="JH39"/>
  <c r="JI39"/>
  <c r="JI40" s="1"/>
  <c r="JJ39"/>
  <c r="JJ40" s="1"/>
  <c r="JK39"/>
  <c r="JK40" s="1"/>
  <c r="JL39"/>
  <c r="JL40" s="1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C39"/>
  <c r="KC40" s="1"/>
  <c r="KD39"/>
  <c r="KD40" s="1"/>
  <c r="KE39"/>
  <c r="KE40" s="1"/>
  <c r="KF39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LA39"/>
  <c r="LA40" s="1"/>
  <c r="LB39"/>
  <c r="LB40" s="1"/>
  <c r="LC39"/>
  <c r="LC40" s="1"/>
  <c r="LD39"/>
  <c r="LD40" s="1"/>
  <c r="LE39"/>
  <c r="LE40" s="1"/>
  <c r="LF39"/>
  <c r="LF40" s="1"/>
  <c r="LG39"/>
  <c r="LG40" s="1"/>
  <c r="LH39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C39"/>
  <c r="MC40" s="1"/>
  <c r="MD39"/>
  <c r="MD40" s="1"/>
  <c r="ME39"/>
  <c r="ME40" s="1"/>
  <c r="MF39"/>
  <c r="MF40" s="1"/>
  <c r="MG39"/>
  <c r="MG40" s="1"/>
  <c r="MH39"/>
  <c r="MH40" s="1"/>
  <c r="MI39"/>
  <c r="MJ39"/>
  <c r="MK39"/>
  <c r="MK40" s="1"/>
  <c r="ML39"/>
  <c r="ML40" s="1"/>
  <c r="MM39"/>
  <c r="MM40" s="1"/>
  <c r="MN39"/>
  <c r="MN40" s="1"/>
  <c r="MO39"/>
  <c r="MO40" s="1"/>
  <c r="MP39"/>
  <c r="MP40" s="1"/>
  <c r="MQ39"/>
  <c r="MR39"/>
  <c r="MS39"/>
  <c r="MS40" s="1"/>
  <c r="MT39"/>
  <c r="MT40" s="1"/>
  <c r="MU39"/>
  <c r="MV39"/>
  <c r="MV40" s="1"/>
  <c r="MW39"/>
  <c r="MW40" s="1"/>
  <c r="MX39"/>
  <c r="MX40" s="1"/>
  <c r="MY39"/>
  <c r="MZ39"/>
  <c r="NA39"/>
  <c r="NA40" s="1"/>
  <c r="NB39"/>
  <c r="NB40" s="1"/>
  <c r="NC39"/>
  <c r="ND39"/>
  <c r="ND40" s="1"/>
  <c r="NE39"/>
  <c r="NE40" s="1"/>
  <c r="NF39"/>
  <c r="NF40" s="1"/>
  <c r="NG39"/>
  <c r="NH39"/>
  <c r="NI39"/>
  <c r="NI40" s="1"/>
  <c r="NJ39"/>
  <c r="NJ40" s="1"/>
  <c r="NK39"/>
  <c r="NL39"/>
  <c r="NL40" s="1"/>
  <c r="NM39"/>
  <c r="NM40" s="1"/>
  <c r="NN39"/>
  <c r="NN40" s="1"/>
  <c r="NO39"/>
  <c r="NP39"/>
  <c r="NQ39"/>
  <c r="NQ40" s="1"/>
  <c r="NR39"/>
  <c r="NR40" s="1"/>
  <c r="NS39"/>
  <c r="NT39"/>
  <c r="NT40" s="1"/>
  <c r="NU39"/>
  <c r="NV39"/>
  <c r="NV40" s="1"/>
  <c r="NW39"/>
  <c r="NX39"/>
  <c r="NX40" s="1"/>
  <c r="NY39"/>
  <c r="NY40" s="1"/>
  <c r="NZ39"/>
  <c r="NZ40" s="1"/>
  <c r="OA39"/>
  <c r="OB39"/>
  <c r="OB40" s="1"/>
  <c r="OC39"/>
  <c r="OC40" s="1"/>
  <c r="OD39"/>
  <c r="OD40" s="1"/>
  <c r="OE39"/>
  <c r="OF39"/>
  <c r="OF40" s="1"/>
  <c r="OG39"/>
  <c r="OG40" s="1"/>
  <c r="OH39"/>
  <c r="OH40" s="1"/>
  <c r="OI39"/>
  <c r="OJ39"/>
  <c r="OK39"/>
  <c r="OK40" s="1"/>
  <c r="OL39"/>
  <c r="OL40" s="1"/>
  <c r="OM39"/>
  <c r="OM40" s="1"/>
  <c r="ON39"/>
  <c r="ON40" s="1"/>
  <c r="OO39"/>
  <c r="OO40" s="1"/>
  <c r="OP39"/>
  <c r="OP40" s="1"/>
  <c r="OQ39"/>
  <c r="OR39"/>
  <c r="OS39"/>
  <c r="OS40" s="1"/>
  <c r="OT39"/>
  <c r="OT40" s="1"/>
  <c r="OU39"/>
  <c r="OV39"/>
  <c r="OV40" s="1"/>
  <c r="OW39"/>
  <c r="OW40" s="1"/>
  <c r="OX39"/>
  <c r="OX40" s="1"/>
  <c r="OY39"/>
  <c r="OY40" s="1"/>
  <c r="OZ39"/>
  <c r="PA39"/>
  <c r="PA40" s="1"/>
  <c r="PB39"/>
  <c r="PB40" s="1"/>
  <c r="PC39"/>
  <c r="PD39"/>
  <c r="PE39"/>
  <c r="PE40" s="1"/>
  <c r="PF39"/>
  <c r="PF40" s="1"/>
  <c r="PG39"/>
  <c r="PG40" s="1"/>
  <c r="PH39"/>
  <c r="PI39"/>
  <c r="PI40" s="1"/>
  <c r="PJ39"/>
  <c r="PJ40" s="1"/>
  <c r="PK39"/>
  <c r="PL39"/>
  <c r="PM39"/>
  <c r="PM40" s="1"/>
  <c r="PN39"/>
  <c r="PN40" s="1"/>
  <c r="PO39"/>
  <c r="PO40" s="1"/>
  <c r="PP39"/>
  <c r="PQ39"/>
  <c r="PQ40" s="1"/>
  <c r="PR39"/>
  <c r="PR40" s="1"/>
  <c r="PS39"/>
  <c r="PT39"/>
  <c r="PU39"/>
  <c r="PU40" s="1"/>
  <c r="PV39"/>
  <c r="PV40" s="1"/>
  <c r="PW39"/>
  <c r="PW40" s="1"/>
  <c r="PX39"/>
  <c r="PY39"/>
  <c r="PY40" s="1"/>
  <c r="PZ39"/>
  <c r="PZ40" s="1"/>
  <c r="QA39"/>
  <c r="QB39"/>
  <c r="QC39"/>
  <c r="QC40" s="1"/>
  <c r="QD39"/>
  <c r="QD40" s="1"/>
  <c r="QE39"/>
  <c r="QE40" s="1"/>
  <c r="QF39"/>
  <c r="QG39"/>
  <c r="QG40" s="1"/>
  <c r="QH39"/>
  <c r="QH40" s="1"/>
  <c r="QI39"/>
  <c r="QJ39"/>
  <c r="QK39"/>
  <c r="QK40" s="1"/>
  <c r="QL39"/>
  <c r="QL40" s="1"/>
  <c r="QM39"/>
  <c r="QM40" s="1"/>
  <c r="QN39"/>
  <c r="QN40" s="1"/>
  <c r="QO39"/>
  <c r="QO40" s="1"/>
  <c r="QP39"/>
  <c r="QP40" s="1"/>
  <c r="QQ39"/>
  <c r="QR39"/>
  <c r="QS39"/>
  <c r="QS40" s="1"/>
  <c r="QT39"/>
  <c r="QT40" s="1"/>
  <c r="QU39"/>
  <c r="QV39"/>
  <c r="QV40" s="1"/>
  <c r="QW39"/>
  <c r="QW40" s="1"/>
  <c r="QX39"/>
  <c r="QX40" s="1"/>
  <c r="QY39"/>
  <c r="QY40" s="1"/>
  <c r="QZ39"/>
  <c r="RA39"/>
  <c r="RA40" s="1"/>
  <c r="RB39"/>
  <c r="RB40" s="1"/>
  <c r="RC39"/>
  <c r="RD39"/>
  <c r="RD40" s="1"/>
  <c r="RE39"/>
  <c r="RE40" s="1"/>
  <c r="RF39"/>
  <c r="RF40" s="1"/>
  <c r="RG39"/>
  <c r="RH39"/>
  <c r="RH40" s="1"/>
  <c r="RI39"/>
  <c r="RI40" s="1"/>
  <c r="RJ39"/>
  <c r="RJ40" s="1"/>
  <c r="RK39"/>
  <c r="RL39"/>
  <c r="RL40" s="1"/>
  <c r="RM39"/>
  <c r="RM40" s="1"/>
  <c r="RN39"/>
  <c r="RN40" s="1"/>
  <c r="RO39"/>
  <c r="RP39"/>
  <c r="RQ39"/>
  <c r="RQ40" s="1"/>
  <c r="RR39"/>
  <c r="RR40" s="1"/>
  <c r="RS39"/>
  <c r="RS40" s="1"/>
  <c r="RT39"/>
  <c r="RU39"/>
  <c r="RU40" s="1"/>
  <c r="RV39"/>
  <c r="RV40" s="1"/>
  <c r="RW39"/>
  <c r="RX39"/>
  <c r="RY39"/>
  <c r="RY40" s="1"/>
  <c r="RZ39"/>
  <c r="RZ40" s="1"/>
  <c r="SA39"/>
  <c r="SA40" s="1"/>
  <c r="SB39"/>
  <c r="SC39"/>
  <c r="SC40" s="1"/>
  <c r="SD39"/>
  <c r="SD40" s="1"/>
  <c r="SE39"/>
  <c r="SF39"/>
  <c r="SG39"/>
  <c r="SG40" s="1"/>
  <c r="SH39"/>
  <c r="SH40" s="1"/>
  <c r="SI39"/>
  <c r="SI40" s="1"/>
  <c r="SJ39"/>
  <c r="SK39"/>
  <c r="SK40" s="1"/>
  <c r="SL39"/>
  <c r="SL40" s="1"/>
  <c r="SM39"/>
  <c r="SN39"/>
  <c r="SO39"/>
  <c r="SO40" s="1"/>
  <c r="SP39"/>
  <c r="SP40" s="1"/>
  <c r="SQ39"/>
  <c r="SQ40" s="1"/>
  <c r="SR39"/>
  <c r="SS39"/>
  <c r="SS40" s="1"/>
  <c r="ST39"/>
  <c r="ST40" s="1"/>
  <c r="SU39"/>
  <c r="SV39"/>
  <c r="SV40" s="1"/>
  <c r="SW39"/>
  <c r="SW40" s="1"/>
  <c r="SX39"/>
  <c r="SX40" s="1"/>
  <c r="SY39"/>
  <c r="SZ39"/>
  <c r="SZ40" s="1"/>
  <c r="TA39"/>
  <c r="TA40" s="1"/>
  <c r="TB39"/>
  <c r="TB40" s="1"/>
  <c r="TC39"/>
  <c r="TD39"/>
  <c r="TD40" s="1"/>
  <c r="TE39"/>
  <c r="TE40" s="1"/>
  <c r="TF39"/>
  <c r="TF40" s="1"/>
  <c r="TG39"/>
  <c r="TH39"/>
  <c r="TI39"/>
  <c r="TI40" s="1"/>
  <c r="TJ39"/>
  <c r="TJ40" s="1"/>
  <c r="TK39"/>
  <c r="TK40" s="1"/>
  <c r="TL39"/>
  <c r="TL40" s="1"/>
  <c r="TM39"/>
  <c r="TM40" s="1"/>
  <c r="TN39"/>
  <c r="TN40" s="1"/>
  <c r="TO39"/>
  <c r="TP39"/>
  <c r="D40"/>
  <c r="L40"/>
  <c r="X40"/>
  <c r="AB40"/>
  <c r="AJ40"/>
  <c r="AR40"/>
  <c r="AV40"/>
  <c r="BD40"/>
  <c r="BP40"/>
  <c r="BT40"/>
  <c r="BX40"/>
  <c r="CJ40"/>
  <c r="CR40"/>
  <c r="CS40"/>
  <c r="DD40"/>
  <c r="DH40"/>
  <c r="DL40"/>
  <c r="DX40"/>
  <c r="EB40"/>
  <c r="EJ40"/>
  <c r="ER40"/>
  <c r="EV40"/>
  <c r="FD40"/>
  <c r="FL40"/>
  <c r="FP40"/>
  <c r="FX40"/>
  <c r="GB40"/>
  <c r="GJ40"/>
  <c r="GV40"/>
  <c r="HD40"/>
  <c r="HH40"/>
  <c r="HX40"/>
  <c r="IB40"/>
  <c r="IN40"/>
  <c r="IS40"/>
  <c r="IV40"/>
  <c r="JD40"/>
  <c r="JH40"/>
  <c r="KB40"/>
  <c r="KF40"/>
  <c r="KN40"/>
  <c r="KZ40"/>
  <c r="LH40"/>
  <c r="LT40"/>
  <c r="MB40"/>
  <c r="MI40"/>
  <c r="MJ40"/>
  <c r="MQ40"/>
  <c r="MR40"/>
  <c r="MU40"/>
  <c r="MY40"/>
  <c r="MZ40"/>
  <c r="NC40"/>
  <c r="NG40"/>
  <c r="NH40"/>
  <c r="NK40"/>
  <c r="NO40"/>
  <c r="NP40"/>
  <c r="NS40"/>
  <c r="NU40"/>
  <c r="NW40"/>
  <c r="OA40"/>
  <c r="OE40"/>
  <c r="OI40"/>
  <c r="OJ40"/>
  <c r="OQ40"/>
  <c r="OR40"/>
  <c r="OU40"/>
  <c r="OZ40"/>
  <c r="PC40"/>
  <c r="PD40"/>
  <c r="PH40"/>
  <c r="PK40"/>
  <c r="PL40"/>
  <c r="PP40"/>
  <c r="PS40"/>
  <c r="PT40"/>
  <c r="PX40"/>
  <c r="QA40"/>
  <c r="QB40"/>
  <c r="QF40"/>
  <c r="QI40"/>
  <c r="QJ40"/>
  <c r="QQ40"/>
  <c r="QR40"/>
  <c r="QU40"/>
  <c r="QZ40"/>
  <c r="RC40"/>
  <c r="RG40"/>
  <c r="RK40"/>
  <c r="RO40"/>
  <c r="RP40"/>
  <c r="RT40"/>
  <c r="RW40"/>
  <c r="RX40"/>
  <c r="SB40"/>
  <c r="SE40"/>
  <c r="SF40"/>
  <c r="SJ40"/>
  <c r="SM40"/>
  <c r="SN40"/>
  <c r="SR40"/>
  <c r="SU40"/>
  <c r="SY40"/>
  <c r="TC40"/>
  <c r="TG40"/>
  <c r="TH40"/>
  <c r="TO40"/>
  <c r="TP40"/>
  <c r="C39"/>
  <c r="C40" s="1"/>
  <c r="D39" i="3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W39"/>
  <c r="IW40" s="1"/>
  <c r="IX39"/>
  <c r="IX40" s="1"/>
  <c r="IY39"/>
  <c r="IY40" s="1"/>
  <c r="IZ39"/>
  <c r="IZ40" s="1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Y39"/>
  <c r="KY40" s="1"/>
  <c r="KZ39"/>
  <c r="KZ40" s="1"/>
  <c r="LA39"/>
  <c r="LA40" s="1"/>
  <c r="LB39"/>
  <c r="LB40" s="1"/>
  <c r="LC39"/>
  <c r="LC40" s="1"/>
  <c r="LD39"/>
  <c r="LD40" s="1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T40" s="1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F40" s="1"/>
  <c r="MG39"/>
  <c r="MG40" s="1"/>
  <c r="MH39"/>
  <c r="MI39"/>
  <c r="MI40" s="1"/>
  <c r="MJ39"/>
  <c r="MJ40" s="1"/>
  <c r="MK39"/>
  <c r="MK40" s="1"/>
  <c r="ML39"/>
  <c r="ML40" s="1"/>
  <c r="MM39"/>
  <c r="MM40" s="1"/>
  <c r="MN39"/>
  <c r="MN40" s="1"/>
  <c r="MO39"/>
  <c r="MO40" s="1"/>
  <c r="MP39"/>
  <c r="MP40" s="1"/>
  <c r="MQ39"/>
  <c r="MQ40" s="1"/>
  <c r="MR39"/>
  <c r="MR40" s="1"/>
  <c r="MS39"/>
  <c r="MS40" s="1"/>
  <c r="MT39"/>
  <c r="MT40" s="1"/>
  <c r="MU39"/>
  <c r="MU40" s="1"/>
  <c r="MV39"/>
  <c r="MV40" s="1"/>
  <c r="MW39"/>
  <c r="MW40" s="1"/>
  <c r="MX39"/>
  <c r="AW40"/>
  <c r="CD40"/>
  <c r="DN40"/>
  <c r="EX40"/>
  <c r="FR40"/>
  <c r="GL40"/>
  <c r="HV40"/>
  <c r="IV40"/>
  <c r="JV40"/>
  <c r="KX40"/>
  <c r="MH40"/>
  <c r="MX40"/>
  <c r="C39"/>
  <c r="C40" s="1"/>
  <c r="G39" i="2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J39"/>
  <c r="IJ40" s="1"/>
  <c r="IK39"/>
  <c r="IK40" s="1"/>
  <c r="IL39"/>
  <c r="IL40" s="1"/>
  <c r="IM39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P39"/>
  <c r="JP40" s="1"/>
  <c r="JQ39"/>
  <c r="JQ40" s="1"/>
  <c r="JR39"/>
  <c r="JR40" s="1"/>
  <c r="JS39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W40"/>
  <c r="AM40"/>
  <c r="BS40"/>
  <c r="CI40"/>
  <c r="DK40"/>
  <c r="EE40"/>
  <c r="EQ40"/>
  <c r="EU40"/>
  <c r="FK40"/>
  <c r="FW40"/>
  <c r="GQ40"/>
  <c r="HG40"/>
  <c r="II40"/>
  <c r="IM40"/>
  <c r="JC40"/>
  <c r="JO40"/>
  <c r="JS40"/>
  <c r="KI40"/>
  <c r="D39"/>
  <c r="D40" s="1"/>
  <c r="E39"/>
  <c r="E40" s="1"/>
  <c r="F39"/>
  <c r="F40" s="1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3" l="1"/>
  <c r="E43" s="1"/>
  <c r="D45" i="4"/>
  <c r="E45" s="1"/>
  <c r="D52"/>
  <c r="E52" s="1"/>
  <c r="D56" i="5"/>
  <c r="E56" s="1"/>
  <c r="D53"/>
  <c r="E53" s="1"/>
  <c r="D49"/>
  <c r="E49" s="1"/>
  <c r="D60"/>
  <c r="E60" s="1"/>
  <c r="D55"/>
  <c r="E55" s="1"/>
  <c r="D52"/>
  <c r="E52" s="1"/>
  <c r="D48"/>
  <c r="E48" s="1"/>
  <c r="D59"/>
  <c r="E59" s="1"/>
  <c r="D51"/>
  <c r="E51" s="1"/>
  <c r="D47"/>
  <c r="E47" s="1"/>
  <c r="D45"/>
  <c r="E45" s="1"/>
  <c r="D43"/>
  <c r="E43" s="1"/>
  <c r="D61"/>
  <c r="E61" s="1"/>
  <c r="D57"/>
  <c r="E57" s="1"/>
  <c r="D44"/>
  <c r="E44" s="1"/>
  <c r="D57" i="4"/>
  <c r="E57" s="1"/>
  <c r="D56"/>
  <c r="E56" s="1"/>
  <c r="D60"/>
  <c r="E60" s="1"/>
  <c r="D61"/>
  <c r="E61" s="1"/>
  <c r="D53"/>
  <c r="E53" s="1"/>
  <c r="D47"/>
  <c r="E47" s="1"/>
  <c r="D59"/>
  <c r="E59" s="1"/>
  <c r="D44"/>
  <c r="E44" s="1"/>
  <c r="D43"/>
  <c r="E43" s="1"/>
  <c r="D51"/>
  <c r="E51" s="1"/>
  <c r="D49"/>
  <c r="E49" s="1"/>
  <c r="D55"/>
  <c r="E55" s="1"/>
  <c r="D48"/>
  <c r="E48" s="1"/>
  <c r="D48" i="3"/>
  <c r="E48" s="1"/>
  <c r="D59"/>
  <c r="E59" s="1"/>
  <c r="D53"/>
  <c r="E53" s="1"/>
  <c r="D44"/>
  <c r="E44" s="1"/>
  <c r="D45"/>
  <c r="E45" s="1"/>
  <c r="D57"/>
  <c r="E57" s="1"/>
  <c r="D52"/>
  <c r="E52" s="1"/>
  <c r="D47"/>
  <c r="E47" s="1"/>
  <c r="D61"/>
  <c r="E61" s="1"/>
  <c r="D60"/>
  <c r="E60" s="1"/>
  <c r="D56"/>
  <c r="E56" s="1"/>
  <c r="D51"/>
  <c r="E51" s="1"/>
  <c r="D43"/>
  <c r="E43" s="1"/>
  <c r="D55"/>
  <c r="E55" s="1"/>
  <c r="D49"/>
  <c r="E49" s="1"/>
  <c r="D45" i="2"/>
  <c r="E45" s="1"/>
  <c r="D57"/>
  <c r="E57" s="1"/>
  <c r="D52"/>
  <c r="E52" s="1"/>
  <c r="D48"/>
  <c r="E48" s="1"/>
  <c r="D44"/>
  <c r="E44" s="1"/>
  <c r="D61"/>
  <c r="E61" s="1"/>
  <c r="D56"/>
  <c r="E56" s="1"/>
  <c r="D51"/>
  <c r="E51" s="1"/>
  <c r="D47"/>
  <c r="E47" s="1"/>
  <c r="D43"/>
  <c r="E43" s="1"/>
  <c r="D60"/>
  <c r="E60" s="1"/>
  <c r="D55"/>
  <c r="E55" s="1"/>
  <c r="D59"/>
  <c r="E59" s="1"/>
  <c r="D53"/>
  <c r="E53" s="1"/>
  <c r="D49"/>
  <c r="E49" s="1"/>
  <c r="D59" i="1"/>
  <c r="E59" s="1"/>
  <c r="D51"/>
  <c r="E51" s="1"/>
  <c r="D49"/>
  <c r="E49" s="1"/>
  <c r="D56"/>
  <c r="E56" s="1"/>
  <c r="D61"/>
  <c r="E61" s="1"/>
  <c r="D55"/>
  <c r="E55" s="1"/>
  <c r="D53"/>
  <c r="E53" s="1"/>
  <c r="D47"/>
  <c r="E47" s="1"/>
  <c r="D57"/>
  <c r="E57" s="1"/>
  <c r="D48"/>
  <c r="E48" s="1"/>
  <c r="D60"/>
  <c r="E60" s="1"/>
  <c r="D52"/>
  <c r="E52" s="1"/>
  <c r="D44"/>
  <c r="E44" s="1"/>
  <c r="D45"/>
  <c r="E45" s="1"/>
</calcChain>
</file>

<file path=xl/sharedStrings.xml><?xml version="1.0" encoding="utf-8"?>
<sst xmlns="http://schemas.openxmlformats.org/spreadsheetml/2006/main" count="3862" uniqueCount="3227">
  <si>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</si>
  <si>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</si>
  <si>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</si>
  <si>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</si>
  <si>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</si>
  <si>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</si>
  <si>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</si>
  <si>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</si>
  <si>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</si>
  <si>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</si>
  <si>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</si>
  <si>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</si>
  <si>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</si>
  <si>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</si>
  <si>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</si>
  <si>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</si>
  <si>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</si>
  <si>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</si>
  <si>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</si>
  <si>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</si>
  <si>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</si>
  <si>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</si>
  <si>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</si>
  <si>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</si>
  <si>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</si>
  <si>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</si>
  <si>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</si>
  <si>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</si>
  <si>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</si>
  <si>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</si>
  <si>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</si>
  <si>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</si>
  <si>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</si>
  <si>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</si>
  <si>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</si>
  <si>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</si>
  <si>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</si>
  <si>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</si>
  <si>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</si>
  <si>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</si>
  <si>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</si>
  <si>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</si>
  <si>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</si>
  <si>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</si>
  <si>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</si>
  <si>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</si>
  <si>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</si>
  <si>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</si>
  <si>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</si>
  <si>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</si>
  <si>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</si>
  <si>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</si>
  <si>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</si>
  <si>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</si>
  <si>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</si>
  <si>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</si>
  <si>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</si>
  <si>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</si>
  <si>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</si>
  <si>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</si>
  <si>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</si>
  <si>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</si>
  <si>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</si>
  <si>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</si>
  <si>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</si>
  <si>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</si>
  <si>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</si>
  <si>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</si>
  <si>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</si>
  <si>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</si>
  <si>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</si>
  <si>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</si>
  <si>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</si>
  <si>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</si>
  <si>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</si>
  <si>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</si>
  <si>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</si>
  <si>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</si>
  <si>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</si>
  <si>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</si>
  <si>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</si>
  <si>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</si>
  <si>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</si>
  <si>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</si>
  <si>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</si>
  <si>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</si>
  <si>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</si>
  <si>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</si>
  <si>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</si>
  <si>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</si>
  <si>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</si>
  <si>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</si>
  <si>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</si>
  <si>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</si>
  <si>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</si>
  <si>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</si>
  <si>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</si>
  <si>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</si>
  <si>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</si>
  <si>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</si>
  <si>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</si>
  <si>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</si>
  <si>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</si>
  <si>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</si>
  <si>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</si>
  <si>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</si>
  <si>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</si>
  <si>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</si>
  <si>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</si>
  <si>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</si>
  <si>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</si>
  <si>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</si>
  <si>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</si>
  <si>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</si>
  <si>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</si>
  <si>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</si>
  <si>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</si>
  <si>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</si>
  <si>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</si>
  <si>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</si>
  <si>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</si>
  <si>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</si>
  <si>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</si>
  <si>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</si>
  <si>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</si>
  <si>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</si>
  <si>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</si>
  <si>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</si>
  <si>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</si>
  <si>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</si>
  <si>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</si>
  <si>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</si>
  <si>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</si>
  <si>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</si>
  <si>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</si>
  <si>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</si>
  <si>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</si>
  <si>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</si>
  <si>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</si>
  <si>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</si>
  <si>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</si>
  <si>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</si>
  <si>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</si>
  <si>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</si>
  <si>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</si>
  <si>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</si>
  <si>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</si>
  <si>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</si>
  <si>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</si>
  <si>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</si>
  <si>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</si>
  <si>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</si>
  <si>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</si>
  <si>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</si>
  <si>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</si>
  <si>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</si>
  <si>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</si>
  <si>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</si>
  <si>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</si>
  <si>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</si>
  <si>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</si>
  <si>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</si>
  <si>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</si>
  <si>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</si>
  <si>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</si>
  <si>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</si>
  <si>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</si>
  <si>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</si>
  <si>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</si>
  <si>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</si>
  <si>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</si>
  <si>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</si>
  <si>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</si>
  <si>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</si>
  <si>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</si>
  <si>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</si>
  <si>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</si>
  <si>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</si>
  <si>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</si>
  <si>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</si>
  <si>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</si>
  <si>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</si>
  <si>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</si>
  <si>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</si>
  <si>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</si>
  <si>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</si>
  <si>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</si>
  <si>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</si>
  <si>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</si>
  <si>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</si>
  <si>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</si>
  <si>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</si>
  <si>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</si>
  <si>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</si>
  <si>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</si>
  <si>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</si>
  <si>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</si>
  <si>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</si>
  <si>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</si>
  <si>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</si>
  <si>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</si>
  <si>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</si>
  <si>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</si>
  <si>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</si>
  <si>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</si>
  <si>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</si>
  <si>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</si>
  <si>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</si>
  <si>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</si>
  <si>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</si>
  <si>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</si>
  <si>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</si>
  <si>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</si>
  <si>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</si>
  <si>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</si>
  <si>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</si>
  <si>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</si>
  <si>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</si>
  <si>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</si>
  <si>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</si>
  <si>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</si>
  <si>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</si>
  <si>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</si>
  <si>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</si>
  <si>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</si>
  <si>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</si>
  <si>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</si>
  <si>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</si>
  <si>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</si>
  <si>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</si>
  <si>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</si>
  <si>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</si>
  <si>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</si>
  <si>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</si>
  <si>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</si>
  <si>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</si>
  <si>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</si>
  <si>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</si>
  <si>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</si>
  <si>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</si>
  <si>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</si>
  <si>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</si>
  <si>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</si>
  <si>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</si>
  <si>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</si>
  <si>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</si>
  <si>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</si>
  <si>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</si>
  <si>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</si>
  <si>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</si>
  <si>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</si>
  <si>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</si>
  <si>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</si>
  <si>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</si>
  <si>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</si>
  <si>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</si>
  <si>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</si>
  <si>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</si>
  <si>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</si>
  <si>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</si>
  <si>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</si>
  <si>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</si>
  <si>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</si>
  <si>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</si>
  <si>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</si>
  <si>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</si>
  <si>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</si>
  <si>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</si>
  <si>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</si>
  <si>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</si>
  <si>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</si>
  <si>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</si>
  <si>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</si>
  <si>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</si>
  <si>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</si>
  <si>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</si>
  <si>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</si>
  <si>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</si>
  <si>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</si>
  <si>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</si>
  <si>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</si>
  <si>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</si>
  <si>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</si>
  <si>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</si>
  <si>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</si>
  <si>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</si>
  <si>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</si>
  <si>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</si>
  <si>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</si>
  <si>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</si>
  <si>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</si>
  <si>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</si>
  <si>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</si>
  <si>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</si>
  <si>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</si>
  <si>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</si>
  <si>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</si>
  <si>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</si>
  <si>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</si>
  <si>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</si>
  <si>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</si>
  <si>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</si>
  <si>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</si>
  <si>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</si>
  <si>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</si>
  <si>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</si>
  <si>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</si>
  <si>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</si>
  <si>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</si>
  <si>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</si>
  <si>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</si>
  <si>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</si>
  <si>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</si>
  <si>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</si>
  <si>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</si>
  <si>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</si>
  <si>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</si>
  <si>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</si>
  <si>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</si>
  <si>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</si>
  <si>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</si>
  <si>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</si>
  <si>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</si>
  <si>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</si>
  <si>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</si>
  <si>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</si>
  <si>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</si>
  <si>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</si>
  <si>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</si>
  <si>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</si>
  <si>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</si>
  <si>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</si>
  <si>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</si>
  <si>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</si>
  <si>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</si>
  <si>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</si>
  <si>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</si>
  <si>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</si>
  <si>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</si>
  <si>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</si>
  <si>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</si>
  <si>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</si>
  <si>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</si>
  <si>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</si>
  <si>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</si>
  <si>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</si>
  <si>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</si>
  <si>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</si>
  <si>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</si>
  <si>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</si>
  <si>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</si>
  <si>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</si>
  <si>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</si>
  <si>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</si>
  <si>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</si>
  <si>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</si>
  <si>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</si>
  <si>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</si>
  <si>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</si>
  <si>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</si>
  <si>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</si>
  <si>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</si>
  <si>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</si>
  <si>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</si>
  <si>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</si>
  <si>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</si>
  <si>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</si>
  <si>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</si>
  <si>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</si>
  <si>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</si>
  <si>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</si>
  <si>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</si>
  <si>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</si>
  <si>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</si>
  <si>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</si>
  <si>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</si>
  <si>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</si>
  <si>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</si>
  <si>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</si>
  <si>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</si>
  <si>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</si>
  <si>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</si>
  <si>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</si>
  <si>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</si>
  <si>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</si>
  <si>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</si>
  <si>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</si>
  <si>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</si>
  <si>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</si>
  <si>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</si>
  <si>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</si>
  <si>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</si>
  <si>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</si>
  <si>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</si>
  <si>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</si>
  <si>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</si>
  <si>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</si>
  <si>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</si>
  <si>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</si>
  <si>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</si>
  <si>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</si>
  <si>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</si>
  <si>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</si>
  <si>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</si>
  <si>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</si>
  <si>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</si>
  <si>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</si>
  <si>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</si>
  <si>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</si>
  <si>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</si>
  <si>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</si>
  <si>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</si>
  <si>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</si>
  <si>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</si>
  <si>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</si>
  <si>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</si>
  <si>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</si>
  <si>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</si>
  <si>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</si>
  <si>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</si>
  <si>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</si>
  <si>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</si>
  <si>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</si>
  <si>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</si>
  <si>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</si>
  <si>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</si>
  <si>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</si>
  <si>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</si>
  <si>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</si>
  <si>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</si>
  <si>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</si>
  <si>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</si>
  <si>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</si>
  <si>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</si>
  <si>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</si>
  <si>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</si>
  <si>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</si>
  <si>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</si>
  <si>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</si>
  <si>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</si>
  <si>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</si>
  <si>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</si>
  <si>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</si>
  <si>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</si>
  <si>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</si>
  <si>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</si>
  <si>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</si>
  <si>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</si>
  <si>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</si>
  <si>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</si>
  <si>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</si>
  <si>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</si>
  <si>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</si>
  <si>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</si>
  <si>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</si>
  <si>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</si>
  <si>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</si>
  <si>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</si>
  <si>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</si>
  <si>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</si>
  <si>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</si>
  <si>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</si>
  <si>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</si>
  <si>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</si>
  <si>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</si>
  <si>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</si>
  <si>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</si>
  <si>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</si>
  <si>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</si>
  <si>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</si>
  <si>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</si>
  <si>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</si>
  <si>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</si>
  <si>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</si>
  <si>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</si>
  <si>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</si>
  <si>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</si>
  <si>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</si>
  <si>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</si>
  <si>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</si>
  <si>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</si>
  <si>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</si>
  <si>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</si>
  <si>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</si>
  <si>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</si>
  <si>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</si>
  <si>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</si>
  <si>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</si>
  <si>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</si>
  <si>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</si>
  <si>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</si>
  <si>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</si>
  <si>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</si>
  <si>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</si>
  <si>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</si>
  <si>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</si>
  <si>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</si>
  <si>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</si>
  <si>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</si>
  <si>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</si>
  <si>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</si>
  <si>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</si>
  <si>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</si>
  <si>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</si>
  <si>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</si>
  <si>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</si>
  <si>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</si>
  <si>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</si>
  <si>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</si>
  <si>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</si>
  <si>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</si>
  <si>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</si>
  <si>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</si>
  <si>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</si>
  <si>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</si>
  <si>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</si>
  <si>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</si>
  <si>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</si>
  <si>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</si>
  <si>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</si>
  <si>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</si>
  <si>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</si>
  <si>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</si>
  <si>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</si>
  <si>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</si>
  <si>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</si>
  <si>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</si>
  <si>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</si>
  <si>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</si>
  <si>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</si>
  <si>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</si>
  <si>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</si>
  <si>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</si>
  <si>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</si>
  <si>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</si>
  <si>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</si>
  <si>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</si>
  <si>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</si>
  <si>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</si>
  <si>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</si>
  <si>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</si>
  <si>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</si>
  <si>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</si>
  <si>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</si>
  <si>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</si>
  <si>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</si>
  <si>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</si>
  <si>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</si>
  <si>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</si>
  <si>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</si>
  <si>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</si>
  <si>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</si>
  <si>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</si>
  <si>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</si>
  <si>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</si>
  <si>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</si>
  <si>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</si>
  <si>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</si>
  <si>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</si>
  <si>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</si>
  <si>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</si>
  <si>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</si>
  <si>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</si>
  <si>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</si>
  <si>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</si>
  <si>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</si>
  <si>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</si>
  <si>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</si>
  <si>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</si>
  <si>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</si>
  <si>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</si>
  <si>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</si>
  <si>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</si>
  <si>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</si>
  <si>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</si>
  <si>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</si>
  <si>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</si>
  <si>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</si>
  <si>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</si>
  <si>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</si>
  <si>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</si>
  <si>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</si>
  <si>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</si>
  <si>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</si>
  <si>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</si>
  <si>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</si>
  <si>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</si>
  <si>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</si>
  <si>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</si>
  <si>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</si>
  <si>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</si>
  <si>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</si>
  <si>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</si>
  <si>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</si>
  <si>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</si>
  <si>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</si>
  <si>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</si>
  <si>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</si>
  <si>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</si>
  <si>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</si>
  <si>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</si>
  <si>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</si>
  <si>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</si>
  <si>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</si>
  <si>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</si>
  <si>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</si>
  <si>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</si>
  <si>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</si>
  <si>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</si>
  <si>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</si>
  <si>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</si>
  <si>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</si>
  <si>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</si>
  <si>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</si>
  <si>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</si>
  <si>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</si>
  <si>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</si>
  <si>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</si>
  <si>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</si>
  <si>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</si>
  <si>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</si>
  <si>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</si>
  <si>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</si>
  <si>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</si>
  <si>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</si>
  <si>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</si>
  <si>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</si>
  <si>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</si>
  <si>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</si>
  <si>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</si>
  <si>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</si>
  <si>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</si>
  <si>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</si>
  <si>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</si>
  <si>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</si>
  <si>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</si>
  <si>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</si>
  <si>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</si>
  <si>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</si>
  <si>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</si>
  <si>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</si>
  <si>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</si>
  <si>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</si>
  <si>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</si>
  <si>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</si>
  <si>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</si>
  <si>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</si>
  <si>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</si>
  <si>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</si>
  <si>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</si>
  <si>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</si>
  <si>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</si>
  <si>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</si>
  <si>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</si>
  <si>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</si>
  <si>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</si>
  <si>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</si>
  <si>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</si>
  <si>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</si>
  <si>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</si>
  <si>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</si>
  <si>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</si>
  <si>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</si>
  <si>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</si>
  <si>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</si>
  <si>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</si>
  <si>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</si>
  <si>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</si>
  <si>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</si>
  <si>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</si>
  <si>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</si>
  <si>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</si>
  <si>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</si>
  <si>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</si>
  <si>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</si>
  <si>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</si>
  <si>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</si>
  <si>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</si>
  <si>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</si>
  <si>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</si>
  <si>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</si>
  <si>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</si>
  <si>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</si>
  <si>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</si>
  <si>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</si>
  <si>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</si>
  <si>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</si>
  <si>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</si>
  <si>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</si>
  <si>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</si>
  <si>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</si>
  <si>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</si>
  <si>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</si>
  <si>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</si>
  <si>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</si>
  <si>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</si>
  <si>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</si>
  <si>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</si>
  <si>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</si>
  <si>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</si>
  <si>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</si>
  <si>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</si>
  <si>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</si>
  <si>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</si>
  <si>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</si>
  <si>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</si>
  <si>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</si>
  <si>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</si>
  <si>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</si>
  <si>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</si>
  <si>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</si>
  <si>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</si>
  <si>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</si>
  <si>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</si>
  <si>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</si>
  <si>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</si>
  <si>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</si>
  <si>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</si>
  <si>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</si>
  <si>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</si>
  <si>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</si>
  <si>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</si>
  <si>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</si>
  <si>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</si>
  <si>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</si>
  <si>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</si>
  <si>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</si>
  <si>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</si>
  <si>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</si>
  <si>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</si>
  <si>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</si>
  <si>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</si>
  <si>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</si>
  <si>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</si>
  <si>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</si>
  <si>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</si>
  <si>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</si>
  <si>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</si>
  <si>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</si>
  <si>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</si>
  <si>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</si>
  <si>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</si>
  <si>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</si>
  <si>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</si>
  <si>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</si>
  <si>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</si>
  <si>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</si>
  <si>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</si>
  <si>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</si>
  <si>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</si>
  <si>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</si>
  <si>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</si>
  <si>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</si>
  <si>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</si>
  <si>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</si>
  <si>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</si>
  <si>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</si>
  <si>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</si>
  <si>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</si>
  <si>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</si>
  <si>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</si>
  <si>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</si>
  <si>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</si>
  <si>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</si>
  <si>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</si>
  <si>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</si>
  <si>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</si>
  <si>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</si>
  <si>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</si>
  <si>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</si>
  <si>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</si>
  <si>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</si>
  <si>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</si>
  <si>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</si>
  <si>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</si>
  <si>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</si>
  <si>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</si>
  <si>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</si>
  <si>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</si>
  <si>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</si>
  <si>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</si>
  <si>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</si>
  <si>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</si>
  <si>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</si>
  <si>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</si>
  <si>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</si>
  <si>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</si>
  <si>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</si>
  <si>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</si>
  <si>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</si>
  <si>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</si>
  <si>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</si>
  <si>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</si>
  <si>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</si>
  <si>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</si>
  <si>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</si>
  <si>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</si>
  <si>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</si>
  <si>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</si>
  <si>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</si>
  <si>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</si>
  <si>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</si>
  <si>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</si>
  <si>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</si>
  <si>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</si>
  <si>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</si>
  <si>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</si>
  <si>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</si>
  <si>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</si>
  <si>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</si>
  <si>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</si>
  <si>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</si>
  <si>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</si>
  <si>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</si>
  <si>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</si>
  <si>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</si>
  <si>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</si>
  <si>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</si>
  <si>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</si>
  <si>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</si>
  <si>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</si>
  <si>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</si>
  <si>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</si>
  <si>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</si>
  <si>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</si>
  <si>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</si>
  <si>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</si>
  <si>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</si>
  <si>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</si>
  <si>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</si>
  <si>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</si>
  <si>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</si>
  <si>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</si>
  <si>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</si>
  <si>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</si>
  <si>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</si>
  <si>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</si>
  <si>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</si>
  <si>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</si>
  <si>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</si>
  <si>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</si>
  <si>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</si>
  <si>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</si>
  <si>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</si>
  <si>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</si>
  <si>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</si>
  <si>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</si>
  <si>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</si>
  <si>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</si>
  <si>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</si>
  <si>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</si>
  <si>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</si>
  <si>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</si>
  <si>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</si>
  <si>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</si>
  <si>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</si>
  <si>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</si>
  <si>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</si>
  <si>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</si>
  <si>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</si>
  <si>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</si>
  <si>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</si>
  <si>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</si>
  <si>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</si>
  <si>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</si>
  <si>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</si>
  <si>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</si>
  <si>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</si>
  <si>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</si>
  <si>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</si>
  <si>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</si>
  <si>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</si>
  <si>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</si>
  <si>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</si>
  <si>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</si>
  <si>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</si>
  <si>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</si>
  <si>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</si>
  <si>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</si>
  <si>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</si>
  <si>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</si>
  <si>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</si>
  <si>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</si>
  <si>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</si>
  <si>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</si>
  <si>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</si>
  <si>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</si>
  <si>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</si>
  <si>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</si>
  <si>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</si>
  <si>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</si>
  <si>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</si>
  <si>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</si>
  <si>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</si>
  <si>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</si>
  <si>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</si>
  <si>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</si>
  <si>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</si>
  <si>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</si>
  <si>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</si>
  <si>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</si>
  <si>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</si>
  <si>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</si>
  <si>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</si>
  <si>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</si>
  <si>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</si>
  <si>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</si>
  <si>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</si>
  <si>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</si>
  <si>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</si>
  <si>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</si>
  <si>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</si>
  <si>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</si>
  <si>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</si>
  <si>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</si>
  <si>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</si>
  <si>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</si>
  <si>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</si>
  <si>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</si>
  <si>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</si>
  <si>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</si>
  <si>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</si>
  <si>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</si>
  <si>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</si>
  <si>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</si>
  <si>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</si>
  <si>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</si>
  <si>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</si>
  <si>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</si>
  <si>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</si>
  <si>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</si>
  <si>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</si>
  <si>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</si>
  <si>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</si>
  <si>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</si>
  <si>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</si>
  <si>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</si>
  <si>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</si>
  <si>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</si>
  <si>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</si>
  <si>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</si>
  <si>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</si>
  <si>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</si>
  <si>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</si>
  <si>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</si>
  <si>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</si>
  <si>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</si>
  <si>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</si>
  <si>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</si>
  <si>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</si>
  <si>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</si>
  <si>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</si>
  <si>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</si>
  <si>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</si>
  <si>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</si>
  <si>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</si>
  <si>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</si>
  <si>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</si>
  <si>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</si>
  <si>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</si>
  <si>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</si>
  <si>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</si>
  <si>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</si>
  <si>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</si>
  <si>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</si>
  <si>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</si>
  <si>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</si>
  <si>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</si>
  <si>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</si>
  <si>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</si>
  <si>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</si>
  <si>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</si>
  <si>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</si>
  <si>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</si>
  <si>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</si>
  <si>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</si>
  <si>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</si>
  <si>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</si>
  <si>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</si>
  <si>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</si>
  <si>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</si>
  <si>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</si>
  <si>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</si>
  <si>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</si>
  <si>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</si>
  <si>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</si>
  <si>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</si>
  <si>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</si>
  <si>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</si>
  <si>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</si>
  <si>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</si>
  <si>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</si>
  <si>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</si>
  <si>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</si>
  <si>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</si>
  <si>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</si>
  <si>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</si>
  <si>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</si>
  <si>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</si>
  <si>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</si>
  <si>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</si>
  <si>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</si>
  <si>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</si>
  <si>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</si>
  <si>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</si>
  <si>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</si>
  <si>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</si>
  <si>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</si>
  <si>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</si>
  <si>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</si>
  <si>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</si>
  <si>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</si>
  <si>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</si>
  <si>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</si>
  <si>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</si>
  <si>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</si>
  <si>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</si>
  <si>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</si>
  <si>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</si>
  <si>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</si>
  <si>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</si>
  <si>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</si>
  <si>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</si>
  <si>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</si>
  <si>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</si>
  <si>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</si>
  <si>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</si>
  <si>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</si>
  <si>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</si>
  <si>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</si>
  <si>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</si>
  <si>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</si>
  <si>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</si>
  <si>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</si>
  <si>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</si>
  <si>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</si>
  <si>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</si>
  <si>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</si>
  <si>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</si>
  <si>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</si>
  <si>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</si>
  <si>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</si>
  <si>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</si>
  <si>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</si>
  <si>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</si>
  <si>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</si>
  <si>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</si>
  <si>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</si>
  <si>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</si>
  <si>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</si>
  <si>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</si>
  <si>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</si>
  <si>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</si>
  <si>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</si>
  <si>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</si>
  <si>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</si>
  <si>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</si>
  <si>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</si>
  <si>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</si>
  <si>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</si>
  <si>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</si>
  <si>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</si>
  <si>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</si>
  <si>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</si>
  <si>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</si>
  <si>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</si>
  <si>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</si>
  <si>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</si>
  <si>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</si>
  <si>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</si>
  <si>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</si>
  <si>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</si>
  <si>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</si>
  <si>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</si>
  <si>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</si>
  <si>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</si>
  <si>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</si>
  <si>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</si>
  <si>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</si>
  <si>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</si>
  <si>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</si>
  <si>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</si>
  <si>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</si>
  <si>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</si>
  <si>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</si>
  <si>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</si>
  <si>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</si>
  <si>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</si>
  <si>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</si>
  <si>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</si>
  <si>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</si>
  <si>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</si>
  <si>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</si>
  <si>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</si>
  <si>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</si>
  <si>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</si>
  <si>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</si>
  <si>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</si>
  <si>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</si>
  <si>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</si>
  <si>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</si>
  <si>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</si>
  <si>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</si>
  <si>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</si>
  <si>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</si>
  <si>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</si>
  <si>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</si>
  <si>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</si>
  <si>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</si>
  <si>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</si>
  <si>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</si>
  <si>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</si>
  <si>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</si>
  <si>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</si>
  <si>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</si>
  <si>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</si>
  <si>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</si>
  <si>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</si>
  <si>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</si>
  <si>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</si>
  <si>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</si>
  <si>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</si>
  <si>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</si>
  <si>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</si>
  <si>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</si>
  <si>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</si>
  <si>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</si>
  <si>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</si>
  <si>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</si>
  <si>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</si>
  <si>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</si>
  <si>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</si>
  <si>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</si>
  <si>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</si>
  <si>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</si>
  <si>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</si>
  <si>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</si>
  <si>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</si>
  <si>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</si>
  <si>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</si>
  <si>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</si>
  <si>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</si>
  <si>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</si>
  <si>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</si>
  <si>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</si>
  <si>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</si>
  <si>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</si>
  <si>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</si>
  <si>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</si>
  <si>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</si>
  <si>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</si>
  <si>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</si>
  <si>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</si>
  <si>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</si>
  <si>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</si>
  <si>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</si>
  <si>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</si>
  <si>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</si>
  <si>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</si>
  <si>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</si>
  <si>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</si>
  <si>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</si>
  <si>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</si>
  <si>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</si>
  <si>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</si>
  <si>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</si>
  <si>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</si>
  <si>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</si>
  <si>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</si>
  <si>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</si>
  <si>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</si>
  <si>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</si>
  <si>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</si>
  <si>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</si>
  <si>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</si>
  <si>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</si>
  <si>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</si>
  <si>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</si>
  <si>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</si>
  <si>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</si>
  <si>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</si>
  <si>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</si>
  <si>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</si>
  <si>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</si>
  <si>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</si>
  <si>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</si>
  <si>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</si>
  <si>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</si>
  <si>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</si>
  <si>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</si>
  <si>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</si>
  <si>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</si>
  <si>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</si>
  <si>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</si>
  <si>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</si>
  <si>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</si>
  <si>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</si>
  <si>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</si>
  <si>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</si>
  <si>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</si>
  <si>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</si>
  <si>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</si>
  <si>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</si>
  <si>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</si>
  <si>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</si>
  <si>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</si>
  <si>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</si>
  <si>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</si>
  <si>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</si>
  <si>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</si>
  <si>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</si>
  <si>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</si>
  <si>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</si>
  <si>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</si>
  <si>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</si>
  <si>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</si>
  <si>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</si>
  <si>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</si>
  <si>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</si>
  <si>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</si>
  <si>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</si>
  <si>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</si>
  <si>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</si>
  <si>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</si>
  <si>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</si>
  <si>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</si>
  <si>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</si>
  <si>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</si>
  <si>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</si>
  <si>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</si>
  <si>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</si>
  <si>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</si>
  <si>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</si>
  <si>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</si>
  <si>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</si>
  <si>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</si>
  <si>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</si>
  <si>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</si>
  <si>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</si>
  <si>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</si>
  <si>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</si>
  <si>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</si>
  <si>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</si>
  <si>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</si>
  <si>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</si>
  <si>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</si>
  <si>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</si>
  <si>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</si>
  <si>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</si>
  <si>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</si>
  <si>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</si>
  <si>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</si>
  <si>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</si>
  <si>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</si>
  <si>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</si>
  <si>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</si>
  <si>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</si>
  <si>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</si>
  <si>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</si>
  <si>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</si>
  <si>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</si>
  <si>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</si>
  <si>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</si>
  <si>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</si>
  <si>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</si>
  <si>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</si>
  <si>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</si>
  <si>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</si>
  <si>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</si>
  <si>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</si>
  <si>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</si>
  <si>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</si>
  <si>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</si>
  <si>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</si>
  <si>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</si>
  <si>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</si>
  <si>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</si>
  <si>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</si>
  <si>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</si>
  <si>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</si>
  <si>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</si>
  <si>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</si>
  <si>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</si>
  <si>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</si>
  <si>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</si>
  <si>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</si>
  <si>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</si>
  <si>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</si>
  <si>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</si>
  <si>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</si>
  <si>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</si>
  <si>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</si>
  <si>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</si>
  <si>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</si>
  <si>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</si>
  <si>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</si>
  <si>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</si>
  <si>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</si>
  <si>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</si>
  <si>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</si>
  <si>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</si>
  <si>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</si>
  <si>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</si>
  <si>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</si>
  <si>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</si>
  <si>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</si>
  <si>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</si>
  <si>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</si>
  <si>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</si>
  <si>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</si>
  <si>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</si>
  <si>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</si>
  <si>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</si>
  <si>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</si>
  <si>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</si>
  <si>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</si>
  <si>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</si>
  <si>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</si>
  <si>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</si>
  <si>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</si>
  <si>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</si>
  <si>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</si>
  <si>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</si>
  <si>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</si>
  <si>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</si>
  <si>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</si>
  <si>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</si>
  <si>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</si>
  <si>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</si>
  <si>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</si>
  <si>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</si>
  <si>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</si>
  <si>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</si>
  <si>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</si>
  <si>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</si>
  <si>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</si>
  <si>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</si>
  <si>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</si>
  <si>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</si>
  <si>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</si>
  <si>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</si>
  <si>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</si>
  <si>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</si>
  <si>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</si>
  <si>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</si>
  <si>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</si>
  <si>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</si>
  <si>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</si>
  <si>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</si>
  <si>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</si>
  <si>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</si>
  <si>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</si>
  <si>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</si>
  <si>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</si>
  <si>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</si>
  <si>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</si>
  <si>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</si>
  <si>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</si>
  <si>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</si>
  <si>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</si>
  <si>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</si>
  <si>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</si>
  <si>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</si>
  <si>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</si>
  <si>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</si>
  <si>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</si>
  <si>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</si>
  <si>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</si>
  <si>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</si>
  <si>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</si>
  <si>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</si>
  <si>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</si>
  <si>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</si>
  <si>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</si>
  <si>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</si>
  <si>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</si>
  <si>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</si>
  <si>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</si>
  <si>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</si>
  <si>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</si>
  <si>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</si>
  <si>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</si>
  <si>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</si>
  <si>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</si>
  <si>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</si>
  <si>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</si>
  <si>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</si>
  <si>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</si>
  <si>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</si>
  <si>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</si>
  <si>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</si>
  <si>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</si>
  <si>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</si>
  <si>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</si>
  <si>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</si>
  <si>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</si>
  <si>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</si>
  <si>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</si>
  <si>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</si>
  <si>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</si>
  <si>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</si>
  <si>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</si>
  <si>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</si>
  <si>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</si>
  <si>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</si>
  <si>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</si>
  <si>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</si>
  <si>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</si>
  <si>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</si>
  <si>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</si>
  <si>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</si>
  <si>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</si>
  <si>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</si>
  <si>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</si>
  <si>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</si>
  <si>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</si>
  <si>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</si>
  <si>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</si>
  <si>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</si>
  <si>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</si>
  <si>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</si>
  <si>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</si>
  <si>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</si>
  <si>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</si>
  <si>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</si>
  <si>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</si>
  <si>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</si>
  <si>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</si>
  <si>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</si>
  <si>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</si>
  <si>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</si>
  <si>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</si>
  <si>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</si>
  <si>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</si>
  <si>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</si>
  <si>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</si>
  <si>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</si>
  <si>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</si>
  <si>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</si>
  <si>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</si>
  <si>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</si>
  <si>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</si>
  <si>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</si>
  <si>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</si>
  <si>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</si>
  <si>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</si>
  <si>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</si>
  <si>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</si>
  <si>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</si>
  <si>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</si>
  <si>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</si>
  <si>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</si>
  <si>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</si>
  <si>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</si>
  <si>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</si>
  <si>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</si>
  <si>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</si>
  <si>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</si>
  <si>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</si>
  <si>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</si>
  <si>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</si>
  <si>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</si>
  <si>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</si>
  <si>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</si>
  <si>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</si>
  <si>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</si>
  <si>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</si>
  <si>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</si>
  <si>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</si>
  <si>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</si>
  <si>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</si>
  <si>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</si>
  <si>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</si>
  <si>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</si>
  <si>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</si>
  <si>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</si>
  <si>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</si>
  <si>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</si>
  <si>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</si>
  <si>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</si>
  <si>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</si>
  <si>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</si>
  <si>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</si>
  <si>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</si>
  <si>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</si>
  <si>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</si>
  <si>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</si>
  <si>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</si>
  <si>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</si>
  <si>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</si>
  <si>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</si>
  <si>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</si>
  <si>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</si>
  <si>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</si>
  <si>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</si>
  <si>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</si>
  <si>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</si>
  <si>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</si>
  <si>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</si>
  <si>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</si>
  <si>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</si>
  <si>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</si>
  <si>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</si>
  <si>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</si>
  <si>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</si>
  <si>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</si>
  <si>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</si>
  <si>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</si>
  <si>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</si>
  <si>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</si>
  <si>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</si>
  <si>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</si>
  <si>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</si>
  <si>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</si>
  <si>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</si>
  <si>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</si>
  <si>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</si>
  <si>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</si>
  <si>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</si>
  <si>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</si>
  <si>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</si>
  <si>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</si>
  <si>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</si>
  <si>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</si>
  <si>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</si>
  <si>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</si>
  <si>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</si>
  <si>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</si>
  <si>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</si>
  <si>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</si>
  <si>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</si>
  <si>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</si>
  <si>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</si>
  <si>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</si>
  <si>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</si>
  <si>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</si>
  <si>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</si>
  <si>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</si>
  <si>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</si>
  <si>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</si>
  <si>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</si>
  <si>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</si>
  <si>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</si>
  <si>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</si>
  <si>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</si>
  <si>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</si>
  <si>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</si>
  <si>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</si>
  <si>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</si>
  <si>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</si>
  <si>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</si>
  <si>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</si>
  <si>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</si>
  <si>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</si>
  <si>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</si>
  <si>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</si>
  <si>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</si>
  <si>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</si>
  <si>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</si>
  <si>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</si>
  <si>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</si>
  <si>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</si>
  <si>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</si>
  <si>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</si>
  <si>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</si>
  <si>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</si>
  <si>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</si>
  <si>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</si>
  <si>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</si>
  <si>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</si>
  <si>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</si>
  <si>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</si>
  <si>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</si>
  <si>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</si>
  <si>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</si>
  <si>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</si>
  <si>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</si>
  <si>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</si>
  <si>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</si>
  <si>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</si>
  <si>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</si>
  <si>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</si>
  <si>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</si>
  <si>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</si>
  <si>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</si>
  <si>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</si>
  <si>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</si>
  <si>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</si>
  <si>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</si>
  <si>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</si>
  <si>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</si>
  <si>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</si>
  <si>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</si>
  <si>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</si>
  <si>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</si>
  <si>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</si>
  <si>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</si>
  <si>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</si>
  <si>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</si>
  <si>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</si>
  <si>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</si>
  <si>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</si>
  <si>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</si>
  <si>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</si>
  <si>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</si>
  <si>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</si>
  <si>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</si>
  <si>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</si>
  <si>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</si>
  <si>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</si>
  <si>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</si>
  <si>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</si>
  <si>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</si>
  <si>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</si>
  <si>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</si>
  <si>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</si>
  <si>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</si>
  <si>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</si>
  <si>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</si>
  <si>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</si>
  <si>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</si>
  <si>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</si>
  <si>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</si>
  <si>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</si>
  <si>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</si>
  <si>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</si>
  <si>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</si>
  <si>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</si>
  <si>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</si>
  <si>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</si>
  <si>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</si>
  <si>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</si>
  <si>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</si>
  <si>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</si>
  <si>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</si>
  <si>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</si>
  <si>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</si>
  <si>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</si>
  <si>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</si>
  <si>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</si>
  <si>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</si>
  <si>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</si>
  <si>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</si>
  <si>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</si>
  <si>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</si>
  <si>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</si>
  <si>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</si>
  <si>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</si>
  <si>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</si>
  <si>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</si>
  <si>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</si>
  <si>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</si>
  <si>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</si>
  <si>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</si>
  <si>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</si>
  <si>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</si>
  <si>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</si>
  <si>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</si>
  <si>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</si>
  <si>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</si>
  <si>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</si>
  <si>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</si>
  <si>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</si>
  <si>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</si>
  <si>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</si>
  <si>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</si>
  <si>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</si>
  <si>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</si>
  <si>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</si>
  <si>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</si>
  <si>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</si>
  <si>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</si>
  <si>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</si>
  <si>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</si>
  <si>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</si>
  <si>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</si>
  <si>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</si>
  <si>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</si>
  <si>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</si>
  <si>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</si>
  <si>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</si>
  <si>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</si>
  <si>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</si>
  <si>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</si>
  <si>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</si>
  <si>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</si>
  <si>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</si>
  <si>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</si>
  <si>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</si>
  <si>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</si>
  <si>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</si>
  <si>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</si>
  <si>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</si>
  <si>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</si>
  <si>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</si>
  <si>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</si>
  <si>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</si>
  <si>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</si>
  <si>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</si>
  <si>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</si>
  <si>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</si>
  <si>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</si>
  <si>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</si>
  <si>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</si>
  <si>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</si>
  <si>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</si>
  <si>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</si>
  <si>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</si>
  <si>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</si>
  <si>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</si>
  <si>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</si>
  <si>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</si>
  <si>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</si>
  <si>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</si>
  <si>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</si>
  <si>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</si>
  <si>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</si>
  <si>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</si>
  <si>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</si>
  <si>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</si>
  <si>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</si>
  <si>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</si>
  <si>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</si>
  <si>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</si>
  <si>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</si>
  <si>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</si>
  <si>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</si>
  <si>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</si>
  <si>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</si>
  <si>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</si>
  <si>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</si>
  <si>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</si>
  <si>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</si>
  <si>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</si>
  <si>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</si>
  <si>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</si>
  <si>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</si>
  <si>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</si>
  <si>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</si>
  <si>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</si>
  <si>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</si>
  <si>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</si>
  <si>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</si>
  <si>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</si>
  <si>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</si>
  <si>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</si>
  <si>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</si>
  <si>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</si>
  <si>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</si>
  <si>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</si>
  <si>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</si>
  <si>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</si>
  <si>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</si>
  <si>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</si>
  <si>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</si>
  <si>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</si>
  <si>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</si>
  <si>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</si>
  <si>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</si>
  <si>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</si>
  <si>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</si>
  <si>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</si>
  <si>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</si>
  <si>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</si>
  <si>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</si>
  <si>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</si>
  <si>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</si>
  <si>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</si>
  <si>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</si>
  <si>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</si>
  <si>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</si>
  <si>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</si>
  <si>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</si>
  <si>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</si>
  <si>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</si>
  <si>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</si>
  <si>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</si>
  <si>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</si>
  <si>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</si>
  <si>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</si>
  <si>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</si>
  <si>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</si>
  <si>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</si>
  <si>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</si>
  <si>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</si>
  <si>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</si>
  <si>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</si>
  <si>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</si>
  <si>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</si>
  <si>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</si>
  <si>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</si>
  <si>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</si>
  <si>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</si>
  <si>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</si>
  <si>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</si>
  <si>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</si>
  <si>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</si>
  <si>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</si>
  <si>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</si>
  <si>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</si>
  <si>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</si>
  <si>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</si>
  <si>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</si>
  <si>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</si>
  <si>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</si>
  <si>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</si>
  <si>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</si>
  <si>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</si>
  <si>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</si>
  <si>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</si>
  <si>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</si>
  <si>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</si>
  <si>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</si>
  <si>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</si>
  <si>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</si>
  <si>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</si>
  <si>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</si>
  <si>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</si>
  <si>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</si>
  <si>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</si>
  <si>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</si>
  <si>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</si>
  <si>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</si>
  <si>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</si>
  <si>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</si>
  <si>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</si>
  <si>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</si>
  <si>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</si>
  <si>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</si>
  <si>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</si>
  <si>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</si>
  <si>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</si>
  <si>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</si>
  <si>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</si>
  <si>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</si>
  <si>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</si>
  <si>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</si>
  <si>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</si>
  <si>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</si>
  <si>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</si>
  <si>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</si>
  <si>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</si>
  <si>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</si>
  <si>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</si>
  <si>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</si>
  <si>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</si>
  <si>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</si>
  <si>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</si>
  <si>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</si>
  <si>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</si>
  <si>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</si>
  <si>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</si>
  <si>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</si>
  <si>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</si>
  <si>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</si>
  <si>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</si>
  <si>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</si>
  <si>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</si>
  <si>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</si>
  <si>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</si>
  <si>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</si>
  <si>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</si>
  <si>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</si>
  <si>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</si>
  <si>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</si>
  <si>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</si>
  <si>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</si>
  <si>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</si>
  <si>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</si>
  <si>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</si>
  <si>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</si>
  <si>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</si>
  <si>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</si>
  <si>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</si>
  <si>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</si>
  <si>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</si>
  <si>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</si>
  <si>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</si>
  <si>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</si>
  <si>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</si>
  <si>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</si>
  <si>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</si>
  <si>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</si>
  <si>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</si>
  <si>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</si>
  <si>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</si>
  <si>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</si>
  <si>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</si>
  <si>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</si>
  <si>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</si>
  <si>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</si>
  <si>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</si>
  <si>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</si>
  <si>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</si>
  <si>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</si>
  <si>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</si>
  <si>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</si>
  <si>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</si>
  <si>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</si>
  <si>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</si>
  <si>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</si>
  <si>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</si>
  <si>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</si>
  <si>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</si>
  <si>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</si>
  <si>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</si>
  <si>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</si>
  <si>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</si>
  <si>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</si>
  <si>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</si>
  <si>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</si>
  <si>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</si>
  <si>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</si>
  <si>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</si>
  <si>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</si>
  <si>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</si>
  <si>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</si>
  <si>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</si>
  <si>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</si>
  <si>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</si>
  <si>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</si>
  <si>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</si>
  <si>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</si>
  <si>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</si>
  <si>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</si>
  <si>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</si>
  <si>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</si>
  <si>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</si>
  <si>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</si>
  <si>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</si>
  <si>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</si>
  <si>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</si>
  <si>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</si>
  <si>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</si>
  <si>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</si>
  <si>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</si>
  <si>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</si>
  <si>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</si>
  <si>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</si>
  <si>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</si>
  <si>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</si>
  <si>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</si>
  <si>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</si>
  <si>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</si>
  <si>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</si>
  <si>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</si>
  <si>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</si>
  <si>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</si>
  <si>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</si>
  <si>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</si>
  <si>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</si>
  <si>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</si>
  <si>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</si>
  <si>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</si>
  <si>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</si>
  <si>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</si>
  <si>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</si>
  <si>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</si>
  <si>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</si>
  <si>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</si>
  <si>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</si>
  <si>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</si>
  <si>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</si>
  <si>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</si>
  <si>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</si>
  <si>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</si>
  <si>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</si>
  <si>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</si>
  <si>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</si>
  <si>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</si>
  <si>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</si>
  <si>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</si>
  <si>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</si>
  <si>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</si>
  <si>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</si>
  <si>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</si>
  <si>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</si>
  <si>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</si>
  <si>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</si>
  <si>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</si>
  <si>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</si>
  <si>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</si>
  <si>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</si>
  <si>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</si>
  <si>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</si>
  <si>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</si>
  <si>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</si>
  <si>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</si>
  <si>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</si>
  <si>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</si>
  <si>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</si>
  <si>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</si>
  <si>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</si>
  <si>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</si>
  <si>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</si>
  <si>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</si>
  <si>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</si>
  <si>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</si>
  <si>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</si>
  <si>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</si>
  <si>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</si>
  <si>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</si>
  <si>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</si>
  <si>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</si>
  <si>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</si>
  <si>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</si>
  <si>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</si>
  <si>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</si>
  <si>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</si>
  <si>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</si>
  <si>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</si>
  <si>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</si>
  <si>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</si>
  <si>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</si>
  <si>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</si>
  <si>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</si>
  <si>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</si>
  <si>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</si>
  <si>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</si>
  <si>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</si>
  <si>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</si>
  <si>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</si>
  <si>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</si>
  <si>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</si>
  <si>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</si>
  <si>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</si>
  <si>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</si>
  <si>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</si>
  <si>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</si>
  <si>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</si>
  <si>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</si>
  <si>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</si>
  <si>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</si>
  <si>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</si>
  <si>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</si>
  <si>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</si>
  <si>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</si>
  <si>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</si>
  <si>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</si>
  <si>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</si>
  <si>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</si>
  <si>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</si>
  <si>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</si>
  <si>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</si>
  <si>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</si>
  <si>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</si>
  <si>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</si>
  <si>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</si>
  <si>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</si>
  <si>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</si>
  <si>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</si>
  <si>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</si>
  <si>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</si>
  <si>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</si>
  <si>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</si>
  <si>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</si>
  <si>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</si>
  <si>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</si>
  <si>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</si>
  <si>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</si>
  <si>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</si>
  <si>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</si>
  <si>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</si>
  <si>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</si>
  <si>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</si>
  <si>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</si>
  <si>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</si>
  <si>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</si>
  <si>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</si>
  <si>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</si>
  <si>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</si>
  <si>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</si>
  <si>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</si>
  <si>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</si>
  <si>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</si>
  <si>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</si>
  <si>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</si>
  <si>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</si>
  <si>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</si>
  <si>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</si>
  <si>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</si>
  <si>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</si>
  <si>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</si>
  <si>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</si>
  <si>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</si>
  <si>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</si>
  <si>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</si>
  <si>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</si>
  <si>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</si>
  <si>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</si>
  <si>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</si>
  <si>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</si>
  <si>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</si>
  <si>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</si>
  <si>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</si>
  <si>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</si>
  <si>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</si>
  <si>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</si>
  <si>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</si>
  <si>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</si>
  <si>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</si>
  <si>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</si>
  <si>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</si>
  <si>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</si>
  <si>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</si>
  <si>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</si>
  <si>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</si>
  <si>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</si>
  <si>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</si>
  <si>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</si>
  <si>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</si>
  <si>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</si>
  <si>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</si>
  <si>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</si>
  <si>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</si>
  <si>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</si>
  <si>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</si>
  <si>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</si>
  <si>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</si>
  <si>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</si>
  <si>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</si>
  <si>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</si>
  <si>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</si>
  <si>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</si>
  <si>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</si>
  <si>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</si>
  <si>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</si>
  <si>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</si>
  <si>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</si>
  <si>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</si>
  <si>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</si>
  <si>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</si>
  <si>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</si>
  <si>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</si>
  <si>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</si>
  <si>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</si>
  <si>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</si>
  <si>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</si>
  <si>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</si>
  <si>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</si>
  <si>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</si>
  <si>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</si>
  <si>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</si>
  <si>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</si>
  <si>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</si>
  <si>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</si>
  <si>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</si>
  <si>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</si>
  <si>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</si>
  <si>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</si>
  <si>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</si>
  <si>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</si>
  <si>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</si>
  <si>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</si>
  <si>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</si>
  <si>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</si>
  <si>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</si>
  <si>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</si>
  <si>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</si>
  <si>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</si>
  <si>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</si>
  <si>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</si>
  <si>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</si>
  <si>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</si>
  <si>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</si>
  <si>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</si>
  <si>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</si>
  <si>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</si>
  <si>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</si>
  <si>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</si>
  <si>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</si>
  <si>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</si>
  <si>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</si>
  <si>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</si>
  <si>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</si>
  <si>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</si>
  <si>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</si>
  <si>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</si>
  <si>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</si>
  <si>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</si>
  <si>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</si>
  <si>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</si>
  <si>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</si>
  <si>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</si>
  <si>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</si>
  <si>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</si>
  <si>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</si>
  <si>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</si>
  <si>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</si>
  <si>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</si>
  <si>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</si>
  <si>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</si>
  <si>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</si>
  <si>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</si>
  <si>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</si>
  <si>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</si>
  <si>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</si>
  <si>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</si>
  <si>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</si>
  <si>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</si>
  <si>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</si>
  <si>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</si>
  <si>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</si>
  <si>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</si>
  <si>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</si>
  <si>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</si>
  <si>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</si>
  <si>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</si>
  <si>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</si>
  <si>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</si>
  <si>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</si>
  <si>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</si>
  <si>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</si>
  <si>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</si>
  <si>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</si>
  <si>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</si>
  <si>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</si>
  <si>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</si>
  <si>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</si>
  <si>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</si>
  <si>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</si>
  <si>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</si>
  <si>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</si>
  <si>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</si>
  <si>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</si>
  <si>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</si>
  <si>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</si>
  <si>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</si>
  <si>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</si>
  <si>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</si>
  <si>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</si>
  <si>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</si>
  <si>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</si>
  <si>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</si>
  <si>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</si>
  <si>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</si>
  <si>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</si>
  <si>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</si>
  <si>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</si>
  <si>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</si>
  <si>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</si>
  <si>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</si>
  <si>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</si>
  <si>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</si>
  <si>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</si>
  <si>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</si>
  <si>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</si>
  <si>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</si>
  <si>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</si>
  <si>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</si>
  <si>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</si>
  <si>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</si>
  <si>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</si>
  <si>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</si>
  <si>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</si>
  <si>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</si>
  <si>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</si>
  <si>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</si>
  <si>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</si>
  <si>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</si>
  <si>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</si>
  <si>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</si>
  <si>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</si>
  <si>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</si>
  <si>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</si>
  <si>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</si>
  <si>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</si>
  <si>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</si>
  <si>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</si>
  <si>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</si>
  <si>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</si>
  <si>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</si>
  <si>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</si>
  <si>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</si>
  <si>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</si>
  <si>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</si>
  <si>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</si>
  <si>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</si>
  <si>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</si>
  <si>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</si>
  <si>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</si>
  <si>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</si>
  <si>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</si>
  <si>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</si>
  <si>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</si>
  <si>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</si>
  <si>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</si>
  <si>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</si>
  <si>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</si>
  <si>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</si>
  <si>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</si>
  <si>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</si>
  <si>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</si>
  <si>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</si>
  <si>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</si>
  <si>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</si>
  <si>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</si>
  <si>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</si>
  <si>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</si>
  <si>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</si>
  <si>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</si>
  <si>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</si>
  <si>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</si>
  <si>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</si>
  <si>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</si>
  <si>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</si>
  <si>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</si>
  <si>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</si>
  <si>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</si>
  <si>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</si>
  <si>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</si>
  <si>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</si>
  <si>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</si>
  <si>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</si>
  <si>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</si>
  <si>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</si>
  <si>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</si>
  <si>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</si>
  <si>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</si>
  <si>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</si>
  <si>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</si>
  <si>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</si>
  <si>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</si>
  <si>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</si>
  <si>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</si>
  <si>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</si>
  <si>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</si>
  <si>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</si>
  <si>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</si>
  <si>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</si>
  <si>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</si>
  <si>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</si>
  <si>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</si>
  <si>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</si>
  <si>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</si>
  <si>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</si>
  <si>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</si>
  <si>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</si>
  <si>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</si>
  <si>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</si>
  <si>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</si>
  <si>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</si>
  <si>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</si>
  <si>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</si>
  <si>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</si>
  <si>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</si>
  <si>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</si>
  <si>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</si>
  <si>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</si>
  <si>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</si>
  <si>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</si>
  <si>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</si>
  <si>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</si>
  <si>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</si>
  <si>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</si>
  <si>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</si>
  <si>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</si>
  <si>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</si>
  <si>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</si>
  <si>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</si>
  <si>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</si>
  <si>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</si>
  <si>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</si>
  <si>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</si>
  <si>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</si>
  <si>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</si>
  <si>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</si>
  <si>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</si>
  <si>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</si>
  <si>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</si>
  <si>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</si>
  <si>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</si>
  <si>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</si>
  <si>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</si>
  <si>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</si>
  <si>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</si>
  <si>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</si>
  <si>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</si>
  <si>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</si>
  <si>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</si>
  <si>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</si>
  <si>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</si>
  <si>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</si>
  <si>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</si>
  <si>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</si>
  <si>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</si>
  <si>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</si>
  <si>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</si>
  <si>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</si>
  <si>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</si>
  <si>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</si>
  <si>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</si>
  <si>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</si>
  <si>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</si>
  <si>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</si>
  <si>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</si>
  <si>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</si>
  <si>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</si>
  <si>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</si>
  <si>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</si>
  <si>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</si>
  <si>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</si>
  <si>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</si>
  <si>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</si>
  <si>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</si>
  <si>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</si>
  <si>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</si>
  <si>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</si>
  <si>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</si>
  <si>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</si>
  <si>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</si>
  <si>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</si>
  <si>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</si>
  <si>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</si>
  <si>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</si>
  <si>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</si>
  <si>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</si>
  <si>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</si>
  <si>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</si>
  <si>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</si>
  <si>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</si>
  <si>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</si>
  <si>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</si>
  <si>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</si>
  <si>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</si>
  <si>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</si>
  <si>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</si>
  <si>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</si>
  <si>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</si>
  <si>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</si>
  <si>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</si>
  <si>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</si>
  <si>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</si>
  <si>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</si>
  <si>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</si>
  <si>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</si>
  <si>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</si>
  <si>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</si>
  <si>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</si>
  <si>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</si>
  <si>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</si>
  <si>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</si>
  <si>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</si>
  <si>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</si>
  <si>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</si>
  <si>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</si>
  <si>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</si>
  <si>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</si>
  <si>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</si>
  <si>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</si>
  <si>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</si>
  <si>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</si>
  <si>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</si>
  <si>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</si>
  <si>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</si>
  <si>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</si>
  <si>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</si>
  <si>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</si>
  <si>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</si>
  <si>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</si>
  <si>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</si>
  <si>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</si>
  <si>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</si>
  <si>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</si>
  <si>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</si>
  <si>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</si>
  <si>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</si>
  <si>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</si>
  <si>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</si>
  <si>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</si>
  <si>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</si>
  <si>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</si>
  <si>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</si>
  <si>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</si>
  <si>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</si>
  <si>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</si>
  <si>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</si>
  <si>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</si>
  <si>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</si>
  <si>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</si>
  <si>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</si>
  <si>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</si>
  <si>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</si>
  <si>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</si>
  <si>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</si>
  <si>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</si>
  <si>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</si>
  <si>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</si>
  <si>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</si>
  <si>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</si>
  <si>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</si>
  <si>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</si>
  <si>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</si>
  <si>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</si>
  <si>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</si>
  <si>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</si>
  <si>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</si>
  <si>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</si>
  <si>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</si>
  <si>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</si>
  <si>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</si>
  <si>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</si>
  <si>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</si>
  <si>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</si>
  <si>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</si>
  <si>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</si>
  <si>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</si>
  <si>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</si>
  <si>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</si>
  <si>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</si>
  <si>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</si>
  <si>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</si>
  <si>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</si>
  <si>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</si>
  <si>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</si>
  <si>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</si>
  <si>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</si>
  <si>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</si>
  <si>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</si>
  <si>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</si>
  <si>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</si>
  <si>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</si>
  <si>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</si>
  <si>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</si>
  <si>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</si>
  <si>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</si>
  <si>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</si>
  <si>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</si>
  <si>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</si>
  <si>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</si>
  <si>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</si>
  <si>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</si>
  <si>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</si>
  <si>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</si>
  <si>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</si>
  <si>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</si>
  <si>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</si>
  <si>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</si>
  <si>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</si>
  <si>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</si>
  <si>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</si>
  <si>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</si>
  <si>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</si>
  <si>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</si>
  <si>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</si>
  <si>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</si>
  <si>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</si>
  <si>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</si>
  <si>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</si>
  <si>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</si>
  <si>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</si>
  <si>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</si>
  <si>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</si>
  <si>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</si>
  <si>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</si>
  <si>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</si>
  <si>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</si>
  <si>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</si>
  <si>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</si>
  <si>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</si>
  <si>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</si>
  <si>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</si>
  <si>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</si>
  <si>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</si>
  <si>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</si>
  <si>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</si>
  <si>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</si>
  <si>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</si>
  <si>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</si>
  <si>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</si>
  <si>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</si>
  <si>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</si>
  <si>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</si>
  <si>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</si>
  <si>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</si>
  <si>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</si>
  <si>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</si>
  <si>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</si>
  <si>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</si>
  <si>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</si>
  <si>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</si>
  <si>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</si>
  <si>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</si>
  <si>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</si>
  <si>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</si>
  <si>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</si>
  <si>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</si>
  <si>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</si>
  <si>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</si>
  <si>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</si>
  <si>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</si>
  <si>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</si>
  <si>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</si>
  <si>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</si>
  <si>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</si>
  <si>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</si>
  <si>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</si>
  <si>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</si>
  <si>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</si>
  <si>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</si>
  <si>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</si>
  <si>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</si>
  <si>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</si>
  <si>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</si>
  <si>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</si>
  <si>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</si>
  <si>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</si>
  <si>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</si>
  <si>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</si>
  <si>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</si>
  <si>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</si>
  <si>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</si>
  <si>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</si>
  <si>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</si>
  <si>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</si>
  <si>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</si>
  <si>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</si>
  <si>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</si>
  <si>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</si>
  <si>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</si>
  <si>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</si>
  <si>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</si>
  <si>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</si>
  <si>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</si>
  <si>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</si>
  <si>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</si>
  <si>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</si>
  <si>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</si>
  <si>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</si>
  <si>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</si>
  <si>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</si>
  <si>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</si>
  <si>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</si>
  <si>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</si>
  <si>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</si>
  <si>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</si>
  <si>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</si>
  <si>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</si>
  <si>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</si>
  <si>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</si>
  <si>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</si>
  <si>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</si>
  <si>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</si>
  <si>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</si>
  <si>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</si>
  <si>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</si>
  <si>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</si>
  <si>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</si>
  <si>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</si>
  <si>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</si>
  <si>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</si>
  <si>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</si>
  <si>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</si>
  <si>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</si>
  <si>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</si>
  <si>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</si>
  <si>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</si>
  <si>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</si>
  <si>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</si>
  <si>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</si>
  <si>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</si>
  <si>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</si>
  <si>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</si>
  <si>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</si>
  <si>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</si>
  <si>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</si>
  <si>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</si>
  <si>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</si>
  <si>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</si>
  <si>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</si>
  <si>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</si>
  <si>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</si>
  <si>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</si>
  <si>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</si>
  <si>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</si>
  <si>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</si>
  <si>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</si>
  <si>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</si>
  <si>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</si>
  <si>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</si>
  <si>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</si>
  <si>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</si>
  <si>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</si>
  <si>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</si>
  <si>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</si>
  <si>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</si>
  <si>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</si>
  <si>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</si>
  <si>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</si>
  <si>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</si>
  <si>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</si>
  <si>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</si>
  <si>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</si>
  <si>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</si>
  <si>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</si>
  <si>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</si>
  <si>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</si>
  <si>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</si>
  <si>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</si>
  <si>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</si>
  <si>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</si>
  <si>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</si>
  <si>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</si>
  <si>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</si>
  <si>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</si>
  <si>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</si>
  <si>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</si>
  <si>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</si>
  <si>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</si>
  <si>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</si>
  <si>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</si>
  <si>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</si>
  <si>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</si>
  <si>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</si>
  <si>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</si>
  <si>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</si>
  <si>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</si>
  <si>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</si>
  <si>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</si>
  <si>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</si>
  <si>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</si>
  <si>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</si>
  <si>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</si>
  <si>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</si>
  <si>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</si>
  <si>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</si>
  <si>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</si>
  <si>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</si>
  <si>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</si>
  <si>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</si>
  <si>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</si>
  <si>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</si>
  <si>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</si>
  <si>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</si>
  <si>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</si>
  <si>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</si>
  <si>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</si>
  <si>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</si>
  <si>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</si>
  <si>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</si>
  <si>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</si>
  <si>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</si>
  <si>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</si>
  <si>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</si>
  <si>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</si>
  <si>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</si>
  <si>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</si>
  <si>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</si>
  <si>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</si>
  <si>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</si>
  <si>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</si>
  <si>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</si>
  <si>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</si>
  <si>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</si>
  <si>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</si>
  <si>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</si>
  <si>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</si>
  <si>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</si>
  <si>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</si>
  <si>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</si>
  <si>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</si>
  <si>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</si>
  <si>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</si>
  <si>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</si>
  <si>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</si>
  <si>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</si>
  <si>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</si>
  <si>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</si>
  <si>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</si>
  <si>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</si>
  <si>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</si>
  <si>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</si>
  <si>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</si>
  <si>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</si>
  <si>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</si>
  <si>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</si>
  <si>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</si>
  <si>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</si>
  <si>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</si>
  <si>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</si>
  <si>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</si>
  <si>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</si>
  <si>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</si>
  <si>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</si>
  <si>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</si>
  <si>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</si>
  <si>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</si>
  <si>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</si>
  <si>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</si>
  <si>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</si>
  <si>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</si>
  <si>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</si>
  <si>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</si>
  <si>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</si>
  <si>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</si>
  <si>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</si>
  <si>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</si>
  <si>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</si>
  <si>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</si>
  <si>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</si>
  <si>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</si>
  <si>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</si>
  <si>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</si>
  <si>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</si>
  <si>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</si>
  <si>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</si>
  <si>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</si>
  <si>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</si>
  <si>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</si>
  <si>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</si>
  <si>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</si>
  <si>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</si>
  <si>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</si>
  <si>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</si>
  <si>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</si>
  <si>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</si>
  <si>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</si>
  <si>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</si>
  <si>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</si>
  <si>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</si>
  <si>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</si>
  <si>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</si>
  <si>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</si>
  <si>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</si>
  <si>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</si>
  <si>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</si>
  <si>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</si>
  <si>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</si>
  <si>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</si>
  <si>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</si>
  <si>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</si>
  <si>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</si>
  <si>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</si>
  <si>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</si>
  <si>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</si>
  <si>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</si>
  <si>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</si>
  <si>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</si>
  <si>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</si>
  <si>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</si>
  <si>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</si>
  <si>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</si>
  <si>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</si>
  <si>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</si>
  <si>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</si>
  <si>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</si>
  <si>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</si>
  <si>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</si>
  <si>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</si>
  <si>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</si>
  <si>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</si>
  <si>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</si>
  <si>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</si>
  <si>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</si>
  <si>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</si>
  <si>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</si>
  <si>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</si>
  <si>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</si>
  <si>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</si>
  <si>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</si>
  <si>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</si>
  <si>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</si>
  <si>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</si>
  <si>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</si>
  <si>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</si>
  <si>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</si>
  <si>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</si>
  <si>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</si>
  <si>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</si>
  <si>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</si>
  <si>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</si>
  <si>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</si>
  <si>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</si>
  <si>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</si>
  <si>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</si>
  <si>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</si>
  <si>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</si>
  <si>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</si>
  <si>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</si>
  <si>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</si>
  <si>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</si>
  <si>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</si>
  <si>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</si>
  <si>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</si>
  <si>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</si>
  <si>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</si>
  <si>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</si>
  <si>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</si>
  <si>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</si>
  <si>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</si>
  <si>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</si>
  <si>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</si>
  <si>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</si>
  <si>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</si>
  <si>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</si>
  <si>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</si>
  <si>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</si>
  <si>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</si>
  <si>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</si>
  <si>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</si>
  <si>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</si>
  <si>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</si>
  <si>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</si>
  <si>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</si>
  <si>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</si>
  <si>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</si>
  <si>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</si>
  <si>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</si>
  <si>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</si>
  <si>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</si>
  <si>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</si>
  <si>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</si>
  <si>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</si>
  <si>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</si>
  <si>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</si>
  <si>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</si>
  <si>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</si>
  <si>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</si>
  <si>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</si>
  <si>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</si>
  <si>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</si>
  <si>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</si>
  <si>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</si>
  <si>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</si>
  <si>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</si>
  <si>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</si>
  <si>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</si>
  <si>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</si>
  <si>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</si>
  <si>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</si>
  <si>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</si>
  <si>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</si>
  <si>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</si>
  <si>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</si>
  <si>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</si>
  <si>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</si>
  <si>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</si>
  <si>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</si>
  <si>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</si>
  <si>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</si>
  <si>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</si>
  <si>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</si>
  <si>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</si>
  <si>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</si>
  <si>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</si>
  <si>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</si>
  <si>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</si>
  <si>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</si>
  <si>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</si>
  <si>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</si>
  <si>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</si>
  <si>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</si>
  <si>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</si>
  <si>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</si>
  <si>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</si>
  <si>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</si>
  <si>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</si>
  <si>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</si>
  <si>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</si>
  <si>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</si>
  <si>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</si>
  <si>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</si>
  <si>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</si>
  <si>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</si>
  <si>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</si>
  <si>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</si>
  <si>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</si>
  <si>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</si>
  <si>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</si>
  <si>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</si>
  <si>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</si>
  <si>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</si>
  <si>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</si>
  <si>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</si>
  <si>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</si>
  <si>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</si>
  <si>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</si>
  <si>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</si>
  <si>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</si>
  <si>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</si>
  <si>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</si>
  <si>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</si>
  <si>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</si>
  <si>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</si>
  <si>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</si>
  <si>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</si>
  <si>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</si>
  <si>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</si>
  <si>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</si>
  <si>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</si>
  <si>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</si>
  <si>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</si>
  <si>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</si>
  <si>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</si>
  <si>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</si>
  <si>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</si>
  <si>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</si>
  <si>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</si>
  <si>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</si>
  <si>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</si>
  <si>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</si>
  <si>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</si>
  <si>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</si>
  <si>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</si>
  <si>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</si>
  <si>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</si>
  <si>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</si>
  <si>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</si>
  <si>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</si>
  <si>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</si>
  <si>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</si>
  <si>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</si>
  <si>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</si>
  <si>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</si>
  <si>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</si>
  <si>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</si>
  <si>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</si>
  <si>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</si>
  <si>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</si>
  <si>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</si>
  <si>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</si>
  <si>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</si>
  <si>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</si>
  <si>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</si>
  <si>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</si>
  <si>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</si>
  <si>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</si>
  <si>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</si>
  <si>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</si>
  <si>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</si>
  <si>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</si>
  <si>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</si>
  <si>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</si>
  <si>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</si>
  <si>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</si>
  <si>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</si>
  <si>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</si>
  <si>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</si>
  <si>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</si>
  <si>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</si>
  <si>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</si>
  <si>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</si>
  <si>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</si>
  <si>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</si>
  <si>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</si>
  <si>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</si>
  <si>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</si>
  <si>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</si>
  <si>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</si>
  <si>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</si>
  <si>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</si>
  <si>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</si>
  <si>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</si>
  <si>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</si>
  <si>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</si>
  <si>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</si>
  <si>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</si>
  <si>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</si>
  <si>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</si>
  <si>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</si>
  <si>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</si>
  <si>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</si>
  <si>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</si>
  <si>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</si>
  <si>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</si>
  <si>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</si>
  <si>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</si>
  <si>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</si>
  <si>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</si>
  <si>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</si>
  <si>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</si>
  <si>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</si>
  <si>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</si>
  <si>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</si>
  <si>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</si>
  <si>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</si>
  <si>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</si>
  <si>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</si>
  <si>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</si>
  <si>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</si>
  <si>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</si>
  <si>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</si>
  <si>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</si>
  <si>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</si>
  <si>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</si>
  <si>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</si>
  <si>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</si>
  <si>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</si>
  <si>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</si>
  <si>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</si>
  <si>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</si>
  <si>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</si>
  <si>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</si>
  <si>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</si>
  <si>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</si>
  <si>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</si>
  <si>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</si>
  <si>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</si>
  <si>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</si>
  <si>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</si>
  <si>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</si>
  <si>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</si>
  <si>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</si>
  <si>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</si>
  <si>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</si>
  <si>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</si>
  <si>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</si>
  <si>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</si>
  <si>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</si>
  <si>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</si>
  <si>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</si>
  <si>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</si>
  <si>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</si>
  <si>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</si>
  <si>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</si>
  <si>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</si>
  <si>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</si>
  <si>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</si>
  <si>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</si>
  <si>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</si>
  <si>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</si>
  <si>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</si>
  <si>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</si>
  <si>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</si>
  <si>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</si>
  <si>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</si>
  <si>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</si>
  <si>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</si>
  <si>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</si>
  <si>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</si>
  <si>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</si>
  <si>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</si>
  <si>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</si>
  <si>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</si>
  <si>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</si>
  <si>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</si>
  <si>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</si>
  <si>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</si>
  <si>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</si>
  <si>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</si>
  <si>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</si>
  <si>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</si>
  <si>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</si>
  <si>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</si>
  <si>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</si>
  <si>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</si>
  <si>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</si>
  <si>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</si>
  <si>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</si>
  <si>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</si>
  <si>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</si>
  <si>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</si>
  <si>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</si>
  <si>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</si>
  <si>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</si>
  <si>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</si>
  <si>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</si>
  <si>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</si>
  <si>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</si>
  <si>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</si>
  <si>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</si>
  <si>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</si>
  <si>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</si>
  <si>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</si>
  <si>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</si>
  <si>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</si>
  <si>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</si>
  <si>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</si>
  <si>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</si>
  <si>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</si>
  <si>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</si>
  <si>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</si>
  <si>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</si>
  <si>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</si>
  <si>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</si>
  <si>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</si>
  <si>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</si>
  <si>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</si>
  <si>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</si>
  <si>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</si>
  <si>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</si>
  <si>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</si>
  <si>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</si>
  <si>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</si>
  <si>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</si>
  <si>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</si>
  <si>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</si>
  <si>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</si>
  <si>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</si>
  <si>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</si>
  <si>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</si>
  <si>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</si>
  <si>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</si>
  <si>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</si>
  <si>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</si>
  <si>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</si>
  <si>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</si>
  <si>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</si>
  <si>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</si>
  <si>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</si>
  <si>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</si>
  <si>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</si>
  <si>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</si>
  <si>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</si>
  <si>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</si>
  <si>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</si>
  <si>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</si>
  <si>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</si>
  <si>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</si>
  <si>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</si>
  <si>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</si>
  <si>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2023-2024</t>
  </si>
  <si>
    <t>Алиева Аймира Исламовна</t>
  </si>
  <si>
    <t>Вьюницкая Алисия Дмитриевна</t>
  </si>
  <si>
    <t>Двороковская Василиса Александровна</t>
  </si>
  <si>
    <t>Думбрава Юлия Даниловна</t>
  </si>
  <si>
    <t>Комогорцев Руслан Евгеньевич</t>
  </si>
  <si>
    <t>Кулемин Павел Андреевич</t>
  </si>
  <si>
    <t>Маскаленко Римма Геннадьевна</t>
  </si>
  <si>
    <t>Машанло Дарья Руслановна</t>
  </si>
  <si>
    <t>Мерхайдаров Дамир Радикович</t>
  </si>
  <si>
    <t>Ракыш Ернар Кайратович</t>
  </si>
  <si>
    <t>Салыкова Айлин Дауреновна</t>
  </si>
  <si>
    <t>Сапар Салидат Ержанқызы</t>
  </si>
  <si>
    <t>Федорченко Лина Александровна</t>
  </si>
  <si>
    <t>Цокур Роман Кириллович</t>
  </si>
  <si>
    <t>Москаленко  Илона Анатольевна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</si>
</sst>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1" xfId="0" applyFont="1" applyBorder="1" applyAlignme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4" workbookViewId="0">
      <selection activeCell="J54" sqref="J54"/>
    </sheetView>
  </sheetViews>
  <sheetFormatPr defaultRowHeight="15"/>
  <cols>
    <col min="2" max="2" width="18.28515625" customWidth="1"/>
  </cols>
  <sheetData>
    <row r="1" spans="1:227" ht="15.7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90" t="s">
        <v>3206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61" t="s">
        <v>0</v>
      </c>
      <c r="B4" s="61" t="s">
        <v>332</v>
      </c>
      <c r="C4" s="63" t="s">
        <v>991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5"/>
      <c r="AM4" s="66" t="s">
        <v>993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8"/>
      <c r="CC4" s="66" t="s">
        <v>993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77" t="s">
        <v>996</v>
      </c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8"/>
      <c r="EE4" s="87" t="s">
        <v>997</v>
      </c>
      <c r="EF4" s="88"/>
      <c r="EG4" s="88"/>
      <c r="EH4" s="88"/>
      <c r="EI4" s="88"/>
      <c r="EJ4" s="88"/>
      <c r="EK4" s="88"/>
      <c r="EL4" s="88"/>
      <c r="EM4" s="89"/>
      <c r="EN4" s="66" t="s">
        <v>997</v>
      </c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71" t="s">
        <v>999</v>
      </c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</row>
    <row r="5" spans="1:227" ht="15" customHeight="1">
      <c r="A5" s="61"/>
      <c r="B5" s="61"/>
      <c r="C5" s="49" t="s">
        <v>992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74" t="s">
        <v>994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5"/>
      <c r="CC5" s="70" t="s">
        <v>995</v>
      </c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2"/>
      <c r="DA5" s="79" t="s">
        <v>48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80"/>
      <c r="EE5" s="84" t="s">
        <v>998</v>
      </c>
      <c r="EF5" s="85"/>
      <c r="EG5" s="85"/>
      <c r="EH5" s="85"/>
      <c r="EI5" s="85"/>
      <c r="EJ5" s="85"/>
      <c r="EK5" s="85"/>
      <c r="EL5" s="85"/>
      <c r="EM5" s="86"/>
      <c r="EN5" s="84" t="s">
        <v>59</v>
      </c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70" t="s">
        <v>1000</v>
      </c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</row>
    <row r="6" spans="1:227" ht="10.15" hidden="1" customHeight="1">
      <c r="A6" s="61"/>
      <c r="B6" s="61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61"/>
      <c r="B7" s="61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61"/>
      <c r="B8" s="61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61"/>
      <c r="B9" s="61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61"/>
      <c r="B10" s="6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>
      <c r="A11" s="61"/>
      <c r="B11" s="61"/>
      <c r="C11" s="52" t="s">
        <v>14</v>
      </c>
      <c r="D11" s="53" t="s">
        <v>2</v>
      </c>
      <c r="E11" s="53" t="s">
        <v>3</v>
      </c>
      <c r="F11" s="53" t="s">
        <v>22</v>
      </c>
      <c r="G11" s="53" t="s">
        <v>4</v>
      </c>
      <c r="H11" s="53" t="s">
        <v>5</v>
      </c>
      <c r="I11" s="53" t="s">
        <v>15</v>
      </c>
      <c r="J11" s="53" t="s">
        <v>6</v>
      </c>
      <c r="K11" s="53" t="s">
        <v>7</v>
      </c>
      <c r="L11" s="53" t="s">
        <v>23</v>
      </c>
      <c r="M11" s="53" t="s">
        <v>6</v>
      </c>
      <c r="N11" s="53" t="s">
        <v>7</v>
      </c>
      <c r="O11" s="53" t="s">
        <v>16</v>
      </c>
      <c r="P11" s="53" t="s">
        <v>8</v>
      </c>
      <c r="Q11" s="53" t="s">
        <v>1</v>
      </c>
      <c r="R11" s="53" t="s">
        <v>17</v>
      </c>
      <c r="S11" s="53" t="s">
        <v>3</v>
      </c>
      <c r="T11" s="53" t="s">
        <v>9</v>
      </c>
      <c r="U11" s="53" t="s">
        <v>24</v>
      </c>
      <c r="V11" s="53" t="s">
        <v>3</v>
      </c>
      <c r="W11" s="53" t="s">
        <v>9</v>
      </c>
      <c r="X11" s="54" t="s">
        <v>18</v>
      </c>
      <c r="Y11" s="49" t="s">
        <v>7</v>
      </c>
      <c r="Z11" s="52" t="s">
        <v>10</v>
      </c>
      <c r="AA11" s="53" t="s">
        <v>19</v>
      </c>
      <c r="AB11" s="53" t="s">
        <v>11</v>
      </c>
      <c r="AC11" s="53" t="s">
        <v>12</v>
      </c>
      <c r="AD11" s="53" t="s">
        <v>20</v>
      </c>
      <c r="AE11" s="53" t="s">
        <v>1</v>
      </c>
      <c r="AF11" s="53" t="s">
        <v>2</v>
      </c>
      <c r="AG11" s="53" t="s">
        <v>21</v>
      </c>
      <c r="AH11" s="53" t="s">
        <v>9</v>
      </c>
      <c r="AI11" s="53" t="s">
        <v>4</v>
      </c>
      <c r="AJ11" s="53" t="s">
        <v>25</v>
      </c>
      <c r="AK11" s="53" t="s">
        <v>13</v>
      </c>
      <c r="AL11" s="53" t="s">
        <v>6</v>
      </c>
      <c r="AM11" s="53" t="s">
        <v>26</v>
      </c>
      <c r="AN11" s="53"/>
      <c r="AO11" s="53"/>
      <c r="AP11" s="54" t="s">
        <v>27</v>
      </c>
      <c r="AQ11" s="49"/>
      <c r="AR11" s="52"/>
      <c r="AS11" s="54" t="s">
        <v>28</v>
      </c>
      <c r="AT11" s="49"/>
      <c r="AU11" s="52"/>
      <c r="AV11" s="53" t="s">
        <v>29</v>
      </c>
      <c r="AW11" s="53"/>
      <c r="AX11" s="53"/>
      <c r="AY11" s="53" t="s">
        <v>30</v>
      </c>
      <c r="AZ11" s="53"/>
      <c r="BA11" s="53"/>
      <c r="BB11" s="53" t="s">
        <v>31</v>
      </c>
      <c r="BC11" s="53"/>
      <c r="BD11" s="53"/>
      <c r="BE11" s="76" t="s">
        <v>32</v>
      </c>
      <c r="BF11" s="76"/>
      <c r="BG11" s="76"/>
      <c r="BH11" s="53" t="s">
        <v>33</v>
      </c>
      <c r="BI11" s="53"/>
      <c r="BJ11" s="53"/>
      <c r="BK11" s="53" t="s">
        <v>34</v>
      </c>
      <c r="BL11" s="53"/>
      <c r="BM11" s="53"/>
      <c r="BN11" s="53" t="s">
        <v>35</v>
      </c>
      <c r="BO11" s="53"/>
      <c r="BP11" s="53"/>
      <c r="BQ11" s="53" t="s">
        <v>36</v>
      </c>
      <c r="BR11" s="53"/>
      <c r="BS11" s="53"/>
      <c r="BT11" s="53" t="s">
        <v>37</v>
      </c>
      <c r="BU11" s="53"/>
      <c r="BV11" s="53"/>
      <c r="BW11" s="69" t="s">
        <v>38</v>
      </c>
      <c r="BX11" s="69"/>
      <c r="BY11" s="69"/>
      <c r="BZ11" s="69" t="s">
        <v>39</v>
      </c>
      <c r="CA11" s="69"/>
      <c r="CB11" s="73"/>
      <c r="CC11" s="53" t="s">
        <v>40</v>
      </c>
      <c r="CD11" s="53"/>
      <c r="CE11" s="53"/>
      <c r="CF11" s="53" t="s">
        <v>41</v>
      </c>
      <c r="CG11" s="53"/>
      <c r="CH11" s="53"/>
      <c r="CI11" s="76" t="s">
        <v>42</v>
      </c>
      <c r="CJ11" s="76"/>
      <c r="CK11" s="76"/>
      <c r="CL11" s="53" t="s">
        <v>43</v>
      </c>
      <c r="CM11" s="53"/>
      <c r="CN11" s="53"/>
      <c r="CO11" s="53" t="s">
        <v>44</v>
      </c>
      <c r="CP11" s="53"/>
      <c r="CQ11" s="53"/>
      <c r="CR11" s="53" t="s">
        <v>45</v>
      </c>
      <c r="CS11" s="53"/>
      <c r="CT11" s="53"/>
      <c r="CU11" s="53" t="s">
        <v>46</v>
      </c>
      <c r="CV11" s="53"/>
      <c r="CW11" s="53"/>
      <c r="CX11" s="53" t="s">
        <v>47</v>
      </c>
      <c r="CY11" s="53"/>
      <c r="CZ11" s="54"/>
      <c r="DA11" s="81" t="s">
        <v>334</v>
      </c>
      <c r="DB11" s="82"/>
      <c r="DC11" s="83"/>
      <c r="DD11" s="81" t="s">
        <v>335</v>
      </c>
      <c r="DE11" s="82"/>
      <c r="DF11" s="83"/>
      <c r="DG11" s="81" t="s">
        <v>336</v>
      </c>
      <c r="DH11" s="82"/>
      <c r="DI11" s="83"/>
      <c r="DJ11" s="76" t="s">
        <v>337</v>
      </c>
      <c r="DK11" s="76"/>
      <c r="DL11" s="76"/>
      <c r="DM11" s="76" t="s">
        <v>338</v>
      </c>
      <c r="DN11" s="76"/>
      <c r="DO11" s="76"/>
      <c r="DP11" s="76" t="s">
        <v>339</v>
      </c>
      <c r="DQ11" s="76"/>
      <c r="DR11" s="76"/>
      <c r="DS11" s="76" t="s">
        <v>340</v>
      </c>
      <c r="DT11" s="76"/>
      <c r="DU11" s="76"/>
      <c r="DV11" s="76" t="s">
        <v>341</v>
      </c>
      <c r="DW11" s="76"/>
      <c r="DX11" s="76"/>
      <c r="DY11" s="76" t="s">
        <v>342</v>
      </c>
      <c r="DZ11" s="76"/>
      <c r="EA11" s="76"/>
      <c r="EB11" s="81" t="s">
        <v>343</v>
      </c>
      <c r="EC11" s="82"/>
      <c r="ED11" s="82"/>
      <c r="EE11" s="76" t="s">
        <v>49</v>
      </c>
      <c r="EF11" s="76"/>
      <c r="EG11" s="76"/>
      <c r="EH11" s="76" t="s">
        <v>50</v>
      </c>
      <c r="EI11" s="76"/>
      <c r="EJ11" s="76"/>
      <c r="EK11" s="76" t="s">
        <v>51</v>
      </c>
      <c r="EL11" s="76"/>
      <c r="EM11" s="76"/>
      <c r="EN11" s="76" t="s">
        <v>52</v>
      </c>
      <c r="EO11" s="76"/>
      <c r="EP11" s="76"/>
      <c r="EQ11" s="76" t="s">
        <v>53</v>
      </c>
      <c r="ER11" s="76"/>
      <c r="ES11" s="76"/>
      <c r="ET11" s="76" t="s">
        <v>54</v>
      </c>
      <c r="EU11" s="76"/>
      <c r="EV11" s="76"/>
      <c r="EW11" s="76" t="s">
        <v>55</v>
      </c>
      <c r="EX11" s="76"/>
      <c r="EY11" s="76"/>
      <c r="EZ11" s="76" t="s">
        <v>56</v>
      </c>
      <c r="FA11" s="76"/>
      <c r="FB11" s="76"/>
      <c r="FC11" s="76" t="s">
        <v>57</v>
      </c>
      <c r="FD11" s="76"/>
      <c r="FE11" s="76"/>
      <c r="FF11" s="76" t="s">
        <v>58</v>
      </c>
      <c r="FG11" s="76"/>
      <c r="FH11" s="76"/>
      <c r="FI11" s="76" t="s">
        <v>344</v>
      </c>
      <c r="FJ11" s="76"/>
      <c r="FK11" s="76"/>
      <c r="FL11" s="76" t="s">
        <v>345</v>
      </c>
      <c r="FM11" s="76"/>
      <c r="FN11" s="76"/>
      <c r="FO11" s="76" t="s">
        <v>346</v>
      </c>
      <c r="FP11" s="76"/>
      <c r="FQ11" s="76"/>
      <c r="FR11" s="76" t="s">
        <v>347</v>
      </c>
      <c r="FS11" s="76"/>
      <c r="FT11" s="81"/>
      <c r="FU11" s="76" t="s">
        <v>348</v>
      </c>
      <c r="FV11" s="76"/>
      <c r="FW11" s="76"/>
      <c r="FX11" s="76" t="s">
        <v>349</v>
      </c>
      <c r="FY11" s="76"/>
      <c r="FZ11" s="76"/>
      <c r="GA11" s="76" t="s">
        <v>350</v>
      </c>
      <c r="GB11" s="76"/>
      <c r="GC11" s="76"/>
      <c r="GD11" s="76" t="s">
        <v>351</v>
      </c>
      <c r="GE11" s="76"/>
      <c r="GF11" s="76"/>
      <c r="GG11" s="76" t="s">
        <v>352</v>
      </c>
      <c r="GH11" s="76"/>
      <c r="GI11" s="76"/>
      <c r="GJ11" s="76" t="s">
        <v>353</v>
      </c>
      <c r="GK11" s="76"/>
      <c r="GL11" s="76"/>
      <c r="GM11" s="76" t="s">
        <v>354</v>
      </c>
      <c r="GN11" s="76"/>
      <c r="GO11" s="76"/>
      <c r="GP11" s="76" t="s">
        <v>355</v>
      </c>
      <c r="GQ11" s="76"/>
      <c r="GR11" s="76"/>
      <c r="GS11" s="76" t="s">
        <v>356</v>
      </c>
      <c r="GT11" s="76"/>
      <c r="GU11" s="76"/>
      <c r="GV11" s="76" t="s">
        <v>357</v>
      </c>
      <c r="GW11" s="76"/>
      <c r="GX11" s="76"/>
      <c r="GY11" s="76" t="s">
        <v>358</v>
      </c>
      <c r="GZ11" s="76"/>
      <c r="HA11" s="76"/>
      <c r="HB11" s="76" t="s">
        <v>359</v>
      </c>
      <c r="HC11" s="76"/>
      <c r="HD11" s="76"/>
      <c r="HE11" s="76" t="s">
        <v>360</v>
      </c>
      <c r="HF11" s="76"/>
      <c r="HG11" s="76"/>
      <c r="HH11" s="76" t="s">
        <v>361</v>
      </c>
      <c r="HI11" s="76"/>
      <c r="HJ11" s="76"/>
      <c r="HK11" s="76" t="s">
        <v>362</v>
      </c>
      <c r="HL11" s="76"/>
      <c r="HM11" s="76"/>
      <c r="HN11" s="76" t="s">
        <v>363</v>
      </c>
      <c r="HO11" s="76"/>
      <c r="HP11" s="76"/>
      <c r="HQ11" s="76" t="s">
        <v>364</v>
      </c>
      <c r="HR11" s="76"/>
      <c r="HS11" s="76"/>
    </row>
    <row r="12" spans="1:227" ht="156" customHeight="1">
      <c r="A12" s="61"/>
      <c r="B12" s="62"/>
      <c r="C12" s="60" t="s">
        <v>365</v>
      </c>
      <c r="D12" s="60"/>
      <c r="E12" s="60"/>
      <c r="F12" s="60" t="s">
        <v>369</v>
      </c>
      <c r="G12" s="60"/>
      <c r="H12" s="60"/>
      <c r="I12" s="60" t="s">
        <v>373</v>
      </c>
      <c r="J12" s="60"/>
      <c r="K12" s="60"/>
      <c r="L12" s="59" t="s">
        <v>377</v>
      </c>
      <c r="M12" s="59"/>
      <c r="N12" s="59"/>
      <c r="O12" s="59" t="s">
        <v>381</v>
      </c>
      <c r="P12" s="59"/>
      <c r="Q12" s="59"/>
      <c r="R12" s="59" t="s">
        <v>384</v>
      </c>
      <c r="S12" s="59"/>
      <c r="T12" s="59"/>
      <c r="U12" s="59" t="s">
        <v>388</v>
      </c>
      <c r="V12" s="59"/>
      <c r="W12" s="59"/>
      <c r="X12" s="59" t="s">
        <v>389</v>
      </c>
      <c r="Y12" s="59"/>
      <c r="Z12" s="59"/>
      <c r="AA12" s="59" t="s">
        <v>392</v>
      </c>
      <c r="AB12" s="59"/>
      <c r="AC12" s="59"/>
      <c r="AD12" s="59" t="s">
        <v>396</v>
      </c>
      <c r="AE12" s="59"/>
      <c r="AF12" s="59"/>
      <c r="AG12" s="59" t="s">
        <v>400</v>
      </c>
      <c r="AH12" s="59"/>
      <c r="AI12" s="59"/>
      <c r="AJ12" s="59" t="s">
        <v>404</v>
      </c>
      <c r="AK12" s="59"/>
      <c r="AL12" s="59"/>
      <c r="AM12" s="59" t="s">
        <v>408</v>
      </c>
      <c r="AN12" s="59"/>
      <c r="AO12" s="59"/>
      <c r="AP12" s="59" t="s">
        <v>412</v>
      </c>
      <c r="AQ12" s="59"/>
      <c r="AR12" s="59"/>
      <c r="AS12" s="59" t="s">
        <v>416</v>
      </c>
      <c r="AT12" s="59"/>
      <c r="AU12" s="59"/>
      <c r="AV12" s="59" t="s">
        <v>989</v>
      </c>
      <c r="AW12" s="59"/>
      <c r="AX12" s="59"/>
      <c r="AY12" s="59" t="s">
        <v>422</v>
      </c>
      <c r="AZ12" s="59"/>
      <c r="BA12" s="59"/>
      <c r="BB12" s="59" t="s">
        <v>426</v>
      </c>
      <c r="BC12" s="59"/>
      <c r="BD12" s="59"/>
      <c r="BE12" s="59" t="s">
        <v>430</v>
      </c>
      <c r="BF12" s="59"/>
      <c r="BG12" s="59"/>
      <c r="BH12" s="59" t="s">
        <v>434</v>
      </c>
      <c r="BI12" s="59"/>
      <c r="BJ12" s="59"/>
      <c r="BK12" s="59" t="s">
        <v>438</v>
      </c>
      <c r="BL12" s="59"/>
      <c r="BM12" s="59"/>
      <c r="BN12" s="59" t="s">
        <v>442</v>
      </c>
      <c r="BO12" s="59"/>
      <c r="BP12" s="59"/>
      <c r="BQ12" s="59" t="s">
        <v>446</v>
      </c>
      <c r="BR12" s="59"/>
      <c r="BS12" s="59"/>
      <c r="BT12" s="59" t="s">
        <v>450</v>
      </c>
      <c r="BU12" s="59"/>
      <c r="BV12" s="59"/>
      <c r="BW12" s="59" t="s">
        <v>454</v>
      </c>
      <c r="BX12" s="59"/>
      <c r="BY12" s="59"/>
      <c r="BZ12" s="59" t="s">
        <v>458</v>
      </c>
      <c r="CA12" s="59"/>
      <c r="CB12" s="59"/>
      <c r="CC12" s="59" t="s">
        <v>462</v>
      </c>
      <c r="CD12" s="59"/>
      <c r="CE12" s="59"/>
      <c r="CF12" s="59" t="s">
        <v>466</v>
      </c>
      <c r="CG12" s="59"/>
      <c r="CH12" s="59"/>
      <c r="CI12" s="59" t="s">
        <v>470</v>
      </c>
      <c r="CJ12" s="59"/>
      <c r="CK12" s="59"/>
      <c r="CL12" s="59" t="s">
        <v>474</v>
      </c>
      <c r="CM12" s="59"/>
      <c r="CN12" s="59"/>
      <c r="CO12" s="59" t="s">
        <v>478</v>
      </c>
      <c r="CP12" s="59"/>
      <c r="CQ12" s="59"/>
      <c r="CR12" s="59" t="s">
        <v>482</v>
      </c>
      <c r="CS12" s="59"/>
      <c r="CT12" s="59"/>
      <c r="CU12" s="59" t="s">
        <v>485</v>
      </c>
      <c r="CV12" s="59"/>
      <c r="CW12" s="59"/>
      <c r="CX12" s="59" t="s">
        <v>489</v>
      </c>
      <c r="CY12" s="59"/>
      <c r="CZ12" s="59"/>
      <c r="DA12" s="59" t="s">
        <v>493</v>
      </c>
      <c r="DB12" s="59"/>
      <c r="DC12" s="59"/>
      <c r="DD12" s="59" t="s">
        <v>497</v>
      </c>
      <c r="DE12" s="59"/>
      <c r="DF12" s="59"/>
      <c r="DG12" s="59" t="s">
        <v>501</v>
      </c>
      <c r="DH12" s="59"/>
      <c r="DI12" s="59"/>
      <c r="DJ12" s="59" t="s">
        <v>505</v>
      </c>
      <c r="DK12" s="59"/>
      <c r="DL12" s="59"/>
      <c r="DM12" s="60" t="s">
        <v>509</v>
      </c>
      <c r="DN12" s="60"/>
      <c r="DO12" s="60"/>
      <c r="DP12" s="60" t="s">
        <v>513</v>
      </c>
      <c r="DQ12" s="60"/>
      <c r="DR12" s="60"/>
      <c r="DS12" s="59" t="s">
        <v>517</v>
      </c>
      <c r="DT12" s="59"/>
      <c r="DU12" s="59"/>
      <c r="DV12" s="59" t="s">
        <v>521</v>
      </c>
      <c r="DW12" s="59"/>
      <c r="DX12" s="59"/>
      <c r="DY12" s="59" t="s">
        <v>524</v>
      </c>
      <c r="DZ12" s="59"/>
      <c r="EA12" s="59"/>
      <c r="EB12" s="59" t="s">
        <v>528</v>
      </c>
      <c r="EC12" s="59"/>
      <c r="ED12" s="59"/>
      <c r="EE12" s="59" t="s">
        <v>990</v>
      </c>
      <c r="EF12" s="59"/>
      <c r="EG12" s="59"/>
      <c r="EH12" s="59" t="s">
        <v>535</v>
      </c>
      <c r="EI12" s="59"/>
      <c r="EJ12" s="59"/>
      <c r="EK12" s="59" t="s">
        <v>539</v>
      </c>
      <c r="EL12" s="59"/>
      <c r="EM12" s="59"/>
      <c r="EN12" s="59" t="s">
        <v>543</v>
      </c>
      <c r="EO12" s="59"/>
      <c r="EP12" s="59"/>
      <c r="EQ12" s="59" t="s">
        <v>547</v>
      </c>
      <c r="ER12" s="59"/>
      <c r="ES12" s="59"/>
      <c r="ET12" s="59" t="s">
        <v>551</v>
      </c>
      <c r="EU12" s="59"/>
      <c r="EV12" s="59"/>
      <c r="EW12" s="59" t="s">
        <v>555</v>
      </c>
      <c r="EX12" s="59"/>
      <c r="EY12" s="59"/>
      <c r="EZ12" s="59" t="s">
        <v>557</v>
      </c>
      <c r="FA12" s="59"/>
      <c r="FB12" s="59"/>
      <c r="FC12" s="59" t="s">
        <v>559</v>
      </c>
      <c r="FD12" s="59"/>
      <c r="FE12" s="59"/>
      <c r="FF12" s="59" t="s">
        <v>563</v>
      </c>
      <c r="FG12" s="59"/>
      <c r="FH12" s="59"/>
      <c r="FI12" s="59" t="s">
        <v>566</v>
      </c>
      <c r="FJ12" s="59"/>
      <c r="FK12" s="59"/>
      <c r="FL12" s="59" t="s">
        <v>569</v>
      </c>
      <c r="FM12" s="59"/>
      <c r="FN12" s="59"/>
      <c r="FO12" s="59" t="s">
        <v>572</v>
      </c>
      <c r="FP12" s="59"/>
      <c r="FQ12" s="59"/>
      <c r="FR12" s="59" t="s">
        <v>576</v>
      </c>
      <c r="FS12" s="59"/>
      <c r="FT12" s="59"/>
      <c r="FU12" s="59" t="s">
        <v>580</v>
      </c>
      <c r="FV12" s="59"/>
      <c r="FW12" s="59"/>
      <c r="FX12" s="59" t="s">
        <v>584</v>
      </c>
      <c r="FY12" s="59"/>
      <c r="FZ12" s="59"/>
      <c r="GA12" s="59" t="s">
        <v>588</v>
      </c>
      <c r="GB12" s="59"/>
      <c r="GC12" s="59"/>
      <c r="GD12" s="59" t="s">
        <v>591</v>
      </c>
      <c r="GE12" s="59"/>
      <c r="GF12" s="59"/>
      <c r="GG12" s="59" t="s">
        <v>594</v>
      </c>
      <c r="GH12" s="59"/>
      <c r="GI12" s="59"/>
      <c r="GJ12" s="59" t="s">
        <v>596</v>
      </c>
      <c r="GK12" s="59"/>
      <c r="GL12" s="59"/>
      <c r="GM12" s="59" t="s">
        <v>600</v>
      </c>
      <c r="GN12" s="59"/>
      <c r="GO12" s="59"/>
      <c r="GP12" s="59" t="s">
        <v>601</v>
      </c>
      <c r="GQ12" s="59"/>
      <c r="GR12" s="59"/>
      <c r="GS12" s="59" t="s">
        <v>605</v>
      </c>
      <c r="GT12" s="59"/>
      <c r="GU12" s="59"/>
      <c r="GV12" s="59" t="s">
        <v>607</v>
      </c>
      <c r="GW12" s="59"/>
      <c r="GX12" s="59"/>
      <c r="GY12" s="59" t="s">
        <v>611</v>
      </c>
      <c r="GZ12" s="59"/>
      <c r="HA12" s="59"/>
      <c r="HB12" s="59" t="s">
        <v>615</v>
      </c>
      <c r="HC12" s="59"/>
      <c r="HD12" s="59"/>
      <c r="HE12" s="59" t="s">
        <v>619</v>
      </c>
      <c r="HF12" s="59"/>
      <c r="HG12" s="59"/>
      <c r="HH12" s="59" t="s">
        <v>623</v>
      </c>
      <c r="HI12" s="59"/>
      <c r="HJ12" s="59"/>
      <c r="HK12" s="59" t="s">
        <v>627</v>
      </c>
      <c r="HL12" s="59"/>
      <c r="HM12" s="59"/>
      <c r="HN12" s="59" t="s">
        <v>630</v>
      </c>
      <c r="HO12" s="59"/>
      <c r="HP12" s="59"/>
      <c r="HQ12" s="59" t="s">
        <v>634</v>
      </c>
      <c r="HR12" s="59"/>
      <c r="HS12" s="59"/>
    </row>
    <row r="13" spans="1:227" ht="124.5" customHeight="1">
      <c r="A13" s="61"/>
      <c r="B13" s="62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55" t="s">
        <v>333</v>
      </c>
      <c r="B39" s="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57" t="s">
        <v>3204</v>
      </c>
      <c r="B40" s="58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s="12" t="s">
        <v>3172</v>
      </c>
      <c r="AI42" s="12"/>
    </row>
    <row r="43" spans="1:227">
      <c r="B43" t="s">
        <v>3173</v>
      </c>
      <c r="C43" t="s">
        <v>3181</v>
      </c>
      <c r="D43">
        <f>(C40+F40+I40+L40+O40+R40+U40+X40+AA40+AD40+AG40+AJ40)/12</f>
        <v>0</v>
      </c>
      <c r="E43">
        <f>D43/100*25</f>
        <v>0</v>
      </c>
      <c r="AI43" s="12"/>
    </row>
    <row r="44" spans="1:227">
      <c r="B44" t="s">
        <v>3175</v>
      </c>
      <c r="C44" t="s">
        <v>3181</v>
      </c>
      <c r="D44">
        <f>(D40+G40+J40+M40+P40+S40+V40+Y40+AB40+AE40+AH40+AK40)/12</f>
        <v>0</v>
      </c>
      <c r="E44">
        <f>D44/100*25</f>
        <v>0</v>
      </c>
      <c r="AI44" s="12"/>
    </row>
    <row r="45" spans="1:227">
      <c r="B45" t="s">
        <v>3176</v>
      </c>
      <c r="C45" t="s">
        <v>3181</v>
      </c>
      <c r="D45">
        <f>(E40+H40+K40+N40+Q40+T40+W40+Z40+AC40+AF40+AI40+AL40)/12</f>
        <v>0</v>
      </c>
      <c r="E45">
        <f>D45/100*25</f>
        <v>0</v>
      </c>
      <c r="AI45" s="12"/>
    </row>
    <row r="47" spans="1:227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>
      <c r="B51" t="s">
        <v>3173</v>
      </c>
      <c r="C51" t="s">
        <v>3183</v>
      </c>
      <c r="D51">
        <f>(DA40+DD40+DG40+DJ40+DM40+DP40+DS40+DV40+DY40+EB40)/10</f>
        <v>0</v>
      </c>
      <c r="E51">
        <f>D51/100*25</f>
        <v>0</v>
      </c>
    </row>
    <row r="52" spans="2:5">
      <c r="B52" t="s">
        <v>3175</v>
      </c>
      <c r="C52" t="s">
        <v>3183</v>
      </c>
      <c r="D52">
        <f>(DB40+DE40+DH40+DK40+DN40+DQ40+DT40+DW40+DZ40+EC40)/10</f>
        <v>0</v>
      </c>
      <c r="E52">
        <f>D52/100*25</f>
        <v>0</v>
      </c>
    </row>
    <row r="53" spans="2:5">
      <c r="B53" t="s">
        <v>3176</v>
      </c>
      <c r="C53" t="s">
        <v>3183</v>
      </c>
      <c r="D53">
        <f>(DC40+DF40+DI40+DL40+DO40+DR40+DU40+DX40+EA40+ED40)/10</f>
        <v>0</v>
      </c>
      <c r="E53">
        <f>D53/100*25</f>
        <v>0</v>
      </c>
    </row>
    <row r="55" spans="2:5">
      <c r="B55" t="s">
        <v>3173</v>
      </c>
      <c r="C55" t="s">
        <v>3184</v>
      </c>
      <c r="D55">
        <f>(EE40+EH40+EK40+EN40+EQ40+ET40+EW40+EZ40+FC40+FF40+FI40+FL40+FO40+FR40)/14</f>
        <v>0</v>
      </c>
      <c r="E55">
        <f>D55/100*25</f>
        <v>0</v>
      </c>
    </row>
    <row r="56" spans="2:5">
      <c r="B56" t="s">
        <v>3175</v>
      </c>
      <c r="C56" t="s">
        <v>3184</v>
      </c>
      <c r="D56">
        <f>(EF40+EI40+EL40+EO40+ER40+EU40+EX40+FA40+FD40+FG40+FJ40+FM40+FP40+FS40)/14</f>
        <v>0</v>
      </c>
      <c r="E56">
        <f>D56/100*25</f>
        <v>0</v>
      </c>
    </row>
    <row r="57" spans="2:5">
      <c r="B57" t="s">
        <v>3176</v>
      </c>
      <c r="C57" t="s">
        <v>3184</v>
      </c>
      <c r="D57">
        <f>(EG40+EJ40+EM40+EP40+ES40+EV40+EY40+FB40+FE40+FH40+FK40+FN40+FQ40+FT40)/14</f>
        <v>0</v>
      </c>
      <c r="E57">
        <f>D57/100*25</f>
        <v>0</v>
      </c>
    </row>
    <row r="59" spans="2:5">
      <c r="B59" t="s">
        <v>3173</v>
      </c>
      <c r="C59" t="s">
        <v>3185</v>
      </c>
      <c r="D59">
        <f>(FU40+FX40+GA40+GD40+GG40+GJ40+GM40+GP40+GS40+GV40+GY40+HB40+HE40+HH40+HK40+HN40+HQ40)/17</f>
        <v>0</v>
      </c>
      <c r="E59">
        <f>D59/100*25</f>
        <v>0</v>
      </c>
    </row>
    <row r="60" spans="2:5">
      <c r="B60" t="s">
        <v>3175</v>
      </c>
      <c r="C60" t="s">
        <v>3185</v>
      </c>
      <c r="D60">
        <f>(FV40+FY40+GB40+GE40+GH40+GK40+GN40+GQ40+GT40+GW40+GZ40+HC40+HF40+HI40+HL40+HO40+HR40)/17</f>
        <v>0</v>
      </c>
      <c r="E60">
        <f>D60/100*25</f>
        <v>0</v>
      </c>
    </row>
    <row r="61" spans="2:5">
      <c r="B61" t="s">
        <v>3176</v>
      </c>
      <c r="C61" t="s">
        <v>3185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topLeftCell="KL26" workbookViewId="0">
      <selection activeCell="I83" sqref="I83"/>
    </sheetView>
  </sheetViews>
  <sheetFormatPr defaultRowHeight="15"/>
  <cols>
    <col min="2" max="2" width="31.140625" customWidth="1"/>
    <col min="59" max="59" width="9.140625" customWidth="1"/>
  </cols>
  <sheetData>
    <row r="1" spans="1:317" ht="15.7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61" t="s">
        <v>0</v>
      </c>
      <c r="B4" s="61" t="s">
        <v>332</v>
      </c>
      <c r="C4" s="63" t="s">
        <v>991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5"/>
      <c r="BH4" s="66" t="s">
        <v>993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 t="s">
        <v>993</v>
      </c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78" t="s">
        <v>1003</v>
      </c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7"/>
      <c r="EQ4" s="77" t="s">
        <v>1004</v>
      </c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87" t="s">
        <v>1004</v>
      </c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 t="s">
        <v>1004</v>
      </c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 t="s">
        <v>1004</v>
      </c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9"/>
      <c r="HT4" s="66" t="s">
        <v>1004</v>
      </c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72" t="s">
        <v>1008</v>
      </c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2"/>
    </row>
    <row r="5" spans="1:317" ht="15.75" customHeight="1">
      <c r="A5" s="61"/>
      <c r="B5" s="61"/>
      <c r="C5" s="49" t="s">
        <v>992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75" t="s">
        <v>994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1"/>
      <c r="CU5" s="93" t="s">
        <v>1002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80" t="s">
        <v>48</v>
      </c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9"/>
      <c r="EQ5" s="74" t="s">
        <v>1005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84" t="s">
        <v>998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1006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 t="s">
        <v>1007</v>
      </c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6"/>
      <c r="HT5" s="84" t="s">
        <v>59</v>
      </c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93" t="s">
        <v>1000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>
      <c r="A6" s="61"/>
      <c r="B6" s="61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61"/>
      <c r="B7" s="61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61"/>
      <c r="B8" s="61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61"/>
      <c r="B9" s="61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61"/>
      <c r="B10" s="6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>
      <c r="A11" s="61"/>
      <c r="B11" s="61"/>
      <c r="C11" s="52" t="s">
        <v>61</v>
      </c>
      <c r="D11" s="53" t="s">
        <v>2</v>
      </c>
      <c r="E11" s="53" t="s">
        <v>3</v>
      </c>
      <c r="F11" s="53" t="s">
        <v>62</v>
      </c>
      <c r="G11" s="53" t="s">
        <v>4</v>
      </c>
      <c r="H11" s="53" t="s">
        <v>5</v>
      </c>
      <c r="I11" s="53" t="s">
        <v>63</v>
      </c>
      <c r="J11" s="53" t="s">
        <v>6</v>
      </c>
      <c r="K11" s="53" t="s">
        <v>7</v>
      </c>
      <c r="L11" s="53" t="s">
        <v>64</v>
      </c>
      <c r="M11" s="53" t="s">
        <v>6</v>
      </c>
      <c r="N11" s="53" t="s">
        <v>7</v>
      </c>
      <c r="O11" s="53" t="s">
        <v>65</v>
      </c>
      <c r="P11" s="53" t="s">
        <v>8</v>
      </c>
      <c r="Q11" s="53" t="s">
        <v>1</v>
      </c>
      <c r="R11" s="53" t="s">
        <v>66</v>
      </c>
      <c r="S11" s="53" t="s">
        <v>3</v>
      </c>
      <c r="T11" s="53" t="s">
        <v>9</v>
      </c>
      <c r="U11" s="53" t="s">
        <v>67</v>
      </c>
      <c r="V11" s="53" t="s">
        <v>3</v>
      </c>
      <c r="W11" s="53" t="s">
        <v>9</v>
      </c>
      <c r="X11" s="54" t="s">
        <v>68</v>
      </c>
      <c r="Y11" s="49" t="s">
        <v>7</v>
      </c>
      <c r="Z11" s="52" t="s">
        <v>10</v>
      </c>
      <c r="AA11" s="53" t="s">
        <v>69</v>
      </c>
      <c r="AB11" s="53" t="s">
        <v>11</v>
      </c>
      <c r="AC11" s="53" t="s">
        <v>12</v>
      </c>
      <c r="AD11" s="53" t="s">
        <v>70</v>
      </c>
      <c r="AE11" s="53" t="s">
        <v>1</v>
      </c>
      <c r="AF11" s="53" t="s">
        <v>2</v>
      </c>
      <c r="AG11" s="53" t="s">
        <v>71</v>
      </c>
      <c r="AH11" s="53" t="s">
        <v>9</v>
      </c>
      <c r="AI11" s="53" t="s">
        <v>4</v>
      </c>
      <c r="AJ11" s="54" t="s">
        <v>72</v>
      </c>
      <c r="AK11" s="49"/>
      <c r="AL11" s="49"/>
      <c r="AM11" s="54" t="s">
        <v>73</v>
      </c>
      <c r="AN11" s="49"/>
      <c r="AO11" s="49"/>
      <c r="AP11" s="54" t="s">
        <v>74</v>
      </c>
      <c r="AQ11" s="49"/>
      <c r="AR11" s="49"/>
      <c r="AS11" s="54" t="s">
        <v>75</v>
      </c>
      <c r="AT11" s="49"/>
      <c r="AU11" s="49"/>
      <c r="AV11" s="54" t="s">
        <v>76</v>
      </c>
      <c r="AW11" s="49"/>
      <c r="AX11" s="49"/>
      <c r="AY11" s="54" t="s">
        <v>77</v>
      </c>
      <c r="AZ11" s="49"/>
      <c r="BA11" s="49"/>
      <c r="BB11" s="54" t="s">
        <v>78</v>
      </c>
      <c r="BC11" s="49"/>
      <c r="BD11" s="49"/>
      <c r="BE11" s="54" t="s">
        <v>79</v>
      </c>
      <c r="BF11" s="49"/>
      <c r="BG11" s="49"/>
      <c r="BH11" s="74" t="s">
        <v>85</v>
      </c>
      <c r="BI11" s="74"/>
      <c r="BJ11" s="74"/>
      <c r="BK11" s="74" t="s">
        <v>2</v>
      </c>
      <c r="BL11" s="74"/>
      <c r="BM11" s="74"/>
      <c r="BN11" s="74" t="s">
        <v>86</v>
      </c>
      <c r="BO11" s="74"/>
      <c r="BP11" s="74"/>
      <c r="BQ11" s="74" t="s">
        <v>9</v>
      </c>
      <c r="BR11" s="74"/>
      <c r="BS11" s="74"/>
      <c r="BT11" s="74" t="s">
        <v>4</v>
      </c>
      <c r="BU11" s="74"/>
      <c r="BV11" s="74"/>
      <c r="BW11" s="74" t="s">
        <v>5</v>
      </c>
      <c r="BX11" s="74"/>
      <c r="BY11" s="74"/>
      <c r="BZ11" s="70" t="s">
        <v>13</v>
      </c>
      <c r="CA11" s="70"/>
      <c r="CB11" s="70"/>
      <c r="CC11" s="74" t="s">
        <v>6</v>
      </c>
      <c r="CD11" s="74"/>
      <c r="CE11" s="74"/>
      <c r="CF11" s="74" t="s">
        <v>7</v>
      </c>
      <c r="CG11" s="74"/>
      <c r="CH11" s="74"/>
      <c r="CI11" s="74" t="s">
        <v>10</v>
      </c>
      <c r="CJ11" s="74"/>
      <c r="CK11" s="74"/>
      <c r="CL11" s="74" t="s">
        <v>87</v>
      </c>
      <c r="CM11" s="74"/>
      <c r="CN11" s="74"/>
      <c r="CO11" s="74" t="s">
        <v>11</v>
      </c>
      <c r="CP11" s="74"/>
      <c r="CQ11" s="74"/>
      <c r="CR11" s="103" t="s">
        <v>12</v>
      </c>
      <c r="CS11" s="103"/>
      <c r="CT11" s="103"/>
      <c r="CU11" s="103" t="s">
        <v>88</v>
      </c>
      <c r="CV11" s="103"/>
      <c r="CW11" s="103"/>
      <c r="CX11" s="74" t="s">
        <v>89</v>
      </c>
      <c r="CY11" s="74"/>
      <c r="CZ11" s="74"/>
      <c r="DA11" s="74" t="s">
        <v>90</v>
      </c>
      <c r="DB11" s="74"/>
      <c r="DC11" s="74"/>
      <c r="DD11" s="70" t="s">
        <v>91</v>
      </c>
      <c r="DE11" s="70"/>
      <c r="DF11" s="70"/>
      <c r="DG11" s="74" t="s">
        <v>92</v>
      </c>
      <c r="DH11" s="74"/>
      <c r="DI11" s="74"/>
      <c r="DJ11" s="74" t="s">
        <v>93</v>
      </c>
      <c r="DK11" s="74"/>
      <c r="DL11" s="74"/>
      <c r="DM11" s="74" t="s">
        <v>94</v>
      </c>
      <c r="DN11" s="74"/>
      <c r="DO11" s="74"/>
      <c r="DP11" s="70" t="s">
        <v>1009</v>
      </c>
      <c r="DQ11" s="70"/>
      <c r="DR11" s="70"/>
      <c r="DS11" s="70" t="s">
        <v>1010</v>
      </c>
      <c r="DT11" s="70"/>
      <c r="DU11" s="70"/>
      <c r="DV11" s="70" t="s">
        <v>1011</v>
      </c>
      <c r="DW11" s="70"/>
      <c r="DX11" s="70"/>
      <c r="DY11" s="70" t="s">
        <v>1012</v>
      </c>
      <c r="DZ11" s="70"/>
      <c r="EA11" s="70"/>
      <c r="EB11" s="70" t="s">
        <v>1013</v>
      </c>
      <c r="EC11" s="70"/>
      <c r="ED11" s="70"/>
      <c r="EE11" s="70" t="s">
        <v>1014</v>
      </c>
      <c r="EF11" s="70"/>
      <c r="EG11" s="70"/>
      <c r="EH11" s="70" t="s">
        <v>1015</v>
      </c>
      <c r="EI11" s="70"/>
      <c r="EJ11" s="70"/>
      <c r="EK11" s="70" t="s">
        <v>1016</v>
      </c>
      <c r="EL11" s="70"/>
      <c r="EM11" s="70"/>
      <c r="EN11" s="70" t="s">
        <v>1017</v>
      </c>
      <c r="EO11" s="70"/>
      <c r="EP11" s="70"/>
      <c r="EQ11" s="70" t="s">
        <v>80</v>
      </c>
      <c r="ER11" s="70"/>
      <c r="ES11" s="70"/>
      <c r="ET11" s="70" t="s">
        <v>81</v>
      </c>
      <c r="EU11" s="70"/>
      <c r="EV11" s="70"/>
      <c r="EW11" s="70" t="s">
        <v>82</v>
      </c>
      <c r="EX11" s="70"/>
      <c r="EY11" s="70"/>
      <c r="EZ11" s="70" t="s">
        <v>83</v>
      </c>
      <c r="FA11" s="70"/>
      <c r="FB11" s="70"/>
      <c r="FC11" s="70" t="s">
        <v>84</v>
      </c>
      <c r="FD11" s="70"/>
      <c r="FE11" s="70"/>
      <c r="FF11" s="70" t="s">
        <v>95</v>
      </c>
      <c r="FG11" s="70"/>
      <c r="FH11" s="70"/>
      <c r="FI11" s="70" t="s">
        <v>96</v>
      </c>
      <c r="FJ11" s="70"/>
      <c r="FK11" s="70"/>
      <c r="FL11" s="70" t="s">
        <v>97</v>
      </c>
      <c r="FM11" s="70"/>
      <c r="FN11" s="70"/>
      <c r="FO11" s="70" t="s">
        <v>98</v>
      </c>
      <c r="FP11" s="70"/>
      <c r="FQ11" s="70"/>
      <c r="FR11" s="70" t="s">
        <v>1018</v>
      </c>
      <c r="FS11" s="70"/>
      <c r="FT11" s="70"/>
      <c r="FU11" s="70" t="s">
        <v>1019</v>
      </c>
      <c r="FV11" s="70"/>
      <c r="FW11" s="70"/>
      <c r="FX11" s="70" t="s">
        <v>1020</v>
      </c>
      <c r="FY11" s="70"/>
      <c r="FZ11" s="70"/>
      <c r="GA11" s="70" t="s">
        <v>1021</v>
      </c>
      <c r="GB11" s="70"/>
      <c r="GC11" s="70"/>
      <c r="GD11" s="70" t="s">
        <v>1022</v>
      </c>
      <c r="GE11" s="70"/>
      <c r="GF11" s="70"/>
      <c r="GG11" s="70" t="s">
        <v>1023</v>
      </c>
      <c r="GH11" s="70"/>
      <c r="GI11" s="70"/>
      <c r="GJ11" s="70" t="s">
        <v>1024</v>
      </c>
      <c r="GK11" s="70"/>
      <c r="GL11" s="70"/>
      <c r="GM11" s="70" t="s">
        <v>1025</v>
      </c>
      <c r="GN11" s="70"/>
      <c r="GO11" s="70"/>
      <c r="GP11" s="70" t="s">
        <v>1026</v>
      </c>
      <c r="GQ11" s="70"/>
      <c r="GR11" s="70"/>
      <c r="GS11" s="70" t="s">
        <v>1027</v>
      </c>
      <c r="GT11" s="70"/>
      <c r="GU11" s="70"/>
      <c r="GV11" s="70" t="s">
        <v>1028</v>
      </c>
      <c r="GW11" s="70"/>
      <c r="GX11" s="70"/>
      <c r="GY11" s="70" t="s">
        <v>1029</v>
      </c>
      <c r="GZ11" s="70"/>
      <c r="HA11" s="70"/>
      <c r="HB11" s="70" t="s">
        <v>1030</v>
      </c>
      <c r="HC11" s="70"/>
      <c r="HD11" s="70"/>
      <c r="HE11" s="70" t="s">
        <v>1031</v>
      </c>
      <c r="HF11" s="70"/>
      <c r="HG11" s="70"/>
      <c r="HH11" s="70" t="s">
        <v>1032</v>
      </c>
      <c r="HI11" s="70"/>
      <c r="HJ11" s="70"/>
      <c r="HK11" s="70" t="s">
        <v>1033</v>
      </c>
      <c r="HL11" s="70"/>
      <c r="HM11" s="70"/>
      <c r="HN11" s="70" t="s">
        <v>1034</v>
      </c>
      <c r="HO11" s="70"/>
      <c r="HP11" s="70"/>
      <c r="HQ11" s="70" t="s">
        <v>1035</v>
      </c>
      <c r="HR11" s="70"/>
      <c r="HS11" s="70"/>
      <c r="HT11" s="70" t="s">
        <v>1036</v>
      </c>
      <c r="HU11" s="70"/>
      <c r="HV11" s="70"/>
      <c r="HW11" s="70" t="s">
        <v>1037</v>
      </c>
      <c r="HX11" s="70"/>
      <c r="HY11" s="70"/>
      <c r="HZ11" s="70" t="s">
        <v>1038</v>
      </c>
      <c r="IA11" s="70"/>
      <c r="IB11" s="70"/>
      <c r="IC11" s="70" t="s">
        <v>1039</v>
      </c>
      <c r="ID11" s="70"/>
      <c r="IE11" s="70"/>
      <c r="IF11" s="70" t="s">
        <v>1040</v>
      </c>
      <c r="IG11" s="70"/>
      <c r="IH11" s="70"/>
      <c r="II11" s="70" t="s">
        <v>1041</v>
      </c>
      <c r="IJ11" s="70"/>
      <c r="IK11" s="70"/>
      <c r="IL11" s="70" t="s">
        <v>1042</v>
      </c>
      <c r="IM11" s="70"/>
      <c r="IN11" s="70"/>
      <c r="IO11" s="70" t="s">
        <v>1043</v>
      </c>
      <c r="IP11" s="70"/>
      <c r="IQ11" s="70"/>
      <c r="IR11" s="70" t="s">
        <v>1044</v>
      </c>
      <c r="IS11" s="70"/>
      <c r="IT11" s="70"/>
      <c r="IU11" s="70" t="s">
        <v>1045</v>
      </c>
      <c r="IV11" s="70"/>
      <c r="IW11" s="70"/>
      <c r="IX11" s="70" t="s">
        <v>1046</v>
      </c>
      <c r="IY11" s="70"/>
      <c r="IZ11" s="70"/>
      <c r="JA11" s="70" t="s">
        <v>1047</v>
      </c>
      <c r="JB11" s="70"/>
      <c r="JC11" s="70"/>
      <c r="JD11" s="70" t="s">
        <v>1048</v>
      </c>
      <c r="JE11" s="70"/>
      <c r="JF11" s="70"/>
      <c r="JG11" s="70" t="s">
        <v>1049</v>
      </c>
      <c r="JH11" s="70"/>
      <c r="JI11" s="70"/>
      <c r="JJ11" s="70" t="s">
        <v>1050</v>
      </c>
      <c r="JK11" s="70"/>
      <c r="JL11" s="70"/>
      <c r="JM11" s="70" t="s">
        <v>1051</v>
      </c>
      <c r="JN11" s="70"/>
      <c r="JO11" s="70"/>
      <c r="JP11" s="70" t="s">
        <v>1052</v>
      </c>
      <c r="JQ11" s="70"/>
      <c r="JR11" s="70"/>
      <c r="JS11" s="70" t="s">
        <v>1053</v>
      </c>
      <c r="JT11" s="70"/>
      <c r="JU11" s="70"/>
      <c r="JV11" s="70" t="s">
        <v>1054</v>
      </c>
      <c r="JW11" s="70"/>
      <c r="JX11" s="70"/>
      <c r="JY11" s="70" t="s">
        <v>1055</v>
      </c>
      <c r="JZ11" s="70"/>
      <c r="KA11" s="70"/>
      <c r="KB11" s="70" t="s">
        <v>1056</v>
      </c>
      <c r="KC11" s="70"/>
      <c r="KD11" s="70"/>
      <c r="KE11" s="70" t="s">
        <v>1057</v>
      </c>
      <c r="KF11" s="70"/>
      <c r="KG11" s="70"/>
      <c r="KH11" s="70" t="s">
        <v>1058</v>
      </c>
      <c r="KI11" s="70"/>
      <c r="KJ11" s="70"/>
      <c r="KK11" s="70" t="s">
        <v>1059</v>
      </c>
      <c r="KL11" s="70"/>
      <c r="KM11" s="70"/>
      <c r="KN11" s="70" t="s">
        <v>1060</v>
      </c>
      <c r="KO11" s="70"/>
      <c r="KP11" s="70"/>
      <c r="KQ11" s="70" t="s">
        <v>1061</v>
      </c>
      <c r="KR11" s="70"/>
      <c r="KS11" s="70"/>
      <c r="KT11" s="70" t="s">
        <v>1062</v>
      </c>
      <c r="KU11" s="70"/>
      <c r="KV11" s="70"/>
      <c r="KW11" s="70" t="s">
        <v>1063</v>
      </c>
      <c r="KX11" s="70"/>
      <c r="KY11" s="70"/>
      <c r="KZ11" s="70" t="s">
        <v>1064</v>
      </c>
      <c r="LA11" s="70"/>
      <c r="LB11" s="70"/>
      <c r="LC11" s="70" t="s">
        <v>1065</v>
      </c>
      <c r="LD11" s="70"/>
      <c r="LE11" s="70"/>
    </row>
    <row r="12" spans="1:317" ht="195" customHeight="1">
      <c r="A12" s="61"/>
      <c r="B12" s="62"/>
      <c r="C12" s="59" t="s">
        <v>638</v>
      </c>
      <c r="D12" s="59"/>
      <c r="E12" s="59"/>
      <c r="F12" s="59" t="s">
        <v>642</v>
      </c>
      <c r="G12" s="59"/>
      <c r="H12" s="59"/>
      <c r="I12" s="59" t="s">
        <v>646</v>
      </c>
      <c r="J12" s="59"/>
      <c r="K12" s="59"/>
      <c r="L12" s="59" t="s">
        <v>650</v>
      </c>
      <c r="M12" s="59"/>
      <c r="N12" s="59"/>
      <c r="O12" s="59" t="s">
        <v>654</v>
      </c>
      <c r="P12" s="59"/>
      <c r="Q12" s="59"/>
      <c r="R12" s="59" t="s">
        <v>658</v>
      </c>
      <c r="S12" s="59"/>
      <c r="T12" s="59"/>
      <c r="U12" s="59" t="s">
        <v>661</v>
      </c>
      <c r="V12" s="59"/>
      <c r="W12" s="59"/>
      <c r="X12" s="59" t="s">
        <v>665</v>
      </c>
      <c r="Y12" s="59"/>
      <c r="Z12" s="59"/>
      <c r="AA12" s="59" t="s">
        <v>669</v>
      </c>
      <c r="AB12" s="59"/>
      <c r="AC12" s="59"/>
      <c r="AD12" s="59" t="s">
        <v>673</v>
      </c>
      <c r="AE12" s="59"/>
      <c r="AF12" s="59"/>
      <c r="AG12" s="59" t="s">
        <v>677</v>
      </c>
      <c r="AH12" s="59"/>
      <c r="AI12" s="59"/>
      <c r="AJ12" s="59" t="s">
        <v>680</v>
      </c>
      <c r="AK12" s="59"/>
      <c r="AL12" s="59"/>
      <c r="AM12" s="59" t="s">
        <v>684</v>
      </c>
      <c r="AN12" s="59"/>
      <c r="AO12" s="59"/>
      <c r="AP12" s="59" t="s">
        <v>687</v>
      </c>
      <c r="AQ12" s="59"/>
      <c r="AR12" s="59"/>
      <c r="AS12" s="59" t="s">
        <v>691</v>
      </c>
      <c r="AT12" s="59"/>
      <c r="AU12" s="59"/>
      <c r="AV12" s="59" t="s">
        <v>695</v>
      </c>
      <c r="AW12" s="59"/>
      <c r="AX12" s="59"/>
      <c r="AY12" s="59" t="s">
        <v>699</v>
      </c>
      <c r="AZ12" s="59"/>
      <c r="BA12" s="59"/>
      <c r="BB12" s="59" t="s">
        <v>703</v>
      </c>
      <c r="BC12" s="59"/>
      <c r="BD12" s="59"/>
      <c r="BE12" s="59" t="s">
        <v>707</v>
      </c>
      <c r="BF12" s="59"/>
      <c r="BG12" s="59"/>
      <c r="BH12" s="59" t="s">
        <v>711</v>
      </c>
      <c r="BI12" s="59"/>
      <c r="BJ12" s="59"/>
      <c r="BK12" s="59" t="s">
        <v>715</v>
      </c>
      <c r="BL12" s="59"/>
      <c r="BM12" s="59"/>
      <c r="BN12" s="59" t="s">
        <v>718</v>
      </c>
      <c r="BO12" s="59"/>
      <c r="BP12" s="59"/>
      <c r="BQ12" s="59" t="s">
        <v>721</v>
      </c>
      <c r="BR12" s="59"/>
      <c r="BS12" s="59"/>
      <c r="BT12" s="59" t="s">
        <v>725</v>
      </c>
      <c r="BU12" s="59"/>
      <c r="BV12" s="59"/>
      <c r="BW12" s="59" t="s">
        <v>728</v>
      </c>
      <c r="BX12" s="59"/>
      <c r="BY12" s="59"/>
      <c r="BZ12" s="59" t="s">
        <v>731</v>
      </c>
      <c r="CA12" s="59"/>
      <c r="CB12" s="59"/>
      <c r="CC12" s="59" t="s">
        <v>732</v>
      </c>
      <c r="CD12" s="59"/>
      <c r="CE12" s="59"/>
      <c r="CF12" s="59" t="s">
        <v>734</v>
      </c>
      <c r="CG12" s="59"/>
      <c r="CH12" s="59"/>
      <c r="CI12" s="59" t="s">
        <v>737</v>
      </c>
      <c r="CJ12" s="59"/>
      <c r="CK12" s="59"/>
      <c r="CL12" s="59" t="s">
        <v>741</v>
      </c>
      <c r="CM12" s="59"/>
      <c r="CN12" s="59"/>
      <c r="CO12" s="59" t="s">
        <v>745</v>
      </c>
      <c r="CP12" s="59"/>
      <c r="CQ12" s="59"/>
      <c r="CR12" s="59" t="s">
        <v>749</v>
      </c>
      <c r="CS12" s="59"/>
      <c r="CT12" s="59"/>
      <c r="CU12" s="59" t="s">
        <v>753</v>
      </c>
      <c r="CV12" s="59"/>
      <c r="CW12" s="59"/>
      <c r="CX12" s="59" t="s">
        <v>757</v>
      </c>
      <c r="CY12" s="59"/>
      <c r="CZ12" s="59"/>
      <c r="DA12" s="59" t="s">
        <v>760</v>
      </c>
      <c r="DB12" s="59"/>
      <c r="DC12" s="59"/>
      <c r="DD12" s="59" t="s">
        <v>764</v>
      </c>
      <c r="DE12" s="59"/>
      <c r="DF12" s="59"/>
      <c r="DG12" s="59" t="s">
        <v>765</v>
      </c>
      <c r="DH12" s="59"/>
      <c r="DI12" s="59"/>
      <c r="DJ12" s="59" t="s">
        <v>769</v>
      </c>
      <c r="DK12" s="59"/>
      <c r="DL12" s="59"/>
      <c r="DM12" s="59" t="s">
        <v>773</v>
      </c>
      <c r="DN12" s="59"/>
      <c r="DO12" s="59"/>
      <c r="DP12" s="59" t="s">
        <v>1356</v>
      </c>
      <c r="DQ12" s="59"/>
      <c r="DR12" s="59"/>
      <c r="DS12" s="59" t="s">
        <v>1360</v>
      </c>
      <c r="DT12" s="59"/>
      <c r="DU12" s="59"/>
      <c r="DV12" s="59" t="s">
        <v>1362</v>
      </c>
      <c r="DW12" s="59"/>
      <c r="DX12" s="59"/>
      <c r="DY12" s="59" t="s">
        <v>1738</v>
      </c>
      <c r="DZ12" s="59"/>
      <c r="EA12" s="59"/>
      <c r="EB12" s="60" t="s">
        <v>1369</v>
      </c>
      <c r="EC12" s="60"/>
      <c r="ED12" s="60"/>
      <c r="EE12" s="60" t="s">
        <v>1370</v>
      </c>
      <c r="EF12" s="60"/>
      <c r="EG12" s="60"/>
      <c r="EH12" s="60" t="s">
        <v>1374</v>
      </c>
      <c r="EI12" s="60"/>
      <c r="EJ12" s="60"/>
      <c r="EK12" s="60" t="s">
        <v>1376</v>
      </c>
      <c r="EL12" s="60"/>
      <c r="EM12" s="60"/>
      <c r="EN12" s="60" t="s">
        <v>1379</v>
      </c>
      <c r="EO12" s="60"/>
      <c r="EP12" s="60"/>
      <c r="EQ12" s="60" t="s">
        <v>777</v>
      </c>
      <c r="ER12" s="60"/>
      <c r="ES12" s="60"/>
      <c r="ET12" s="60" t="s">
        <v>781</v>
      </c>
      <c r="EU12" s="60"/>
      <c r="EV12" s="60"/>
      <c r="EW12" s="60" t="s">
        <v>785</v>
      </c>
      <c r="EX12" s="60"/>
      <c r="EY12" s="60"/>
      <c r="EZ12" s="60" t="s">
        <v>789</v>
      </c>
      <c r="FA12" s="60"/>
      <c r="FB12" s="60"/>
      <c r="FC12" s="60" t="s">
        <v>793</v>
      </c>
      <c r="FD12" s="60"/>
      <c r="FE12" s="60"/>
      <c r="FF12" s="60" t="s">
        <v>797</v>
      </c>
      <c r="FG12" s="60"/>
      <c r="FH12" s="60"/>
      <c r="FI12" s="60" t="s">
        <v>801</v>
      </c>
      <c r="FJ12" s="60"/>
      <c r="FK12" s="60"/>
      <c r="FL12" s="60" t="s">
        <v>802</v>
      </c>
      <c r="FM12" s="60"/>
      <c r="FN12" s="60"/>
      <c r="FO12" s="60" t="s">
        <v>805</v>
      </c>
      <c r="FP12" s="60"/>
      <c r="FQ12" s="60"/>
      <c r="FR12" s="60" t="s">
        <v>1384</v>
      </c>
      <c r="FS12" s="60"/>
      <c r="FT12" s="60"/>
      <c r="FU12" s="60" t="s">
        <v>1386</v>
      </c>
      <c r="FV12" s="60"/>
      <c r="FW12" s="60"/>
      <c r="FX12" s="60" t="s">
        <v>1390</v>
      </c>
      <c r="FY12" s="60"/>
      <c r="FZ12" s="60"/>
      <c r="GA12" s="60" t="s">
        <v>1394</v>
      </c>
      <c r="GB12" s="60"/>
      <c r="GC12" s="60"/>
      <c r="GD12" s="60" t="s">
        <v>1397</v>
      </c>
      <c r="GE12" s="60"/>
      <c r="GF12" s="60"/>
      <c r="GG12" s="60" t="s">
        <v>1401</v>
      </c>
      <c r="GH12" s="60"/>
      <c r="GI12" s="60"/>
      <c r="GJ12" s="60" t="s">
        <v>1405</v>
      </c>
      <c r="GK12" s="60"/>
      <c r="GL12" s="60"/>
      <c r="GM12" s="60" t="s">
        <v>1407</v>
      </c>
      <c r="GN12" s="60"/>
      <c r="GO12" s="60"/>
      <c r="GP12" s="60" t="s">
        <v>1411</v>
      </c>
      <c r="GQ12" s="60"/>
      <c r="GR12" s="60"/>
      <c r="GS12" s="60" t="s">
        <v>1415</v>
      </c>
      <c r="GT12" s="60"/>
      <c r="GU12" s="60"/>
      <c r="GV12" s="60" t="s">
        <v>1419</v>
      </c>
      <c r="GW12" s="60"/>
      <c r="GX12" s="60"/>
      <c r="GY12" s="60" t="s">
        <v>1423</v>
      </c>
      <c r="GZ12" s="60"/>
      <c r="HA12" s="60"/>
      <c r="HB12" s="60" t="s">
        <v>1427</v>
      </c>
      <c r="HC12" s="60"/>
      <c r="HD12" s="60"/>
      <c r="HE12" s="60" t="s">
        <v>1429</v>
      </c>
      <c r="HF12" s="60"/>
      <c r="HG12" s="60"/>
      <c r="HH12" s="60" t="s">
        <v>1433</v>
      </c>
      <c r="HI12" s="60"/>
      <c r="HJ12" s="60"/>
      <c r="HK12" s="60" t="s">
        <v>1435</v>
      </c>
      <c r="HL12" s="60"/>
      <c r="HM12" s="60"/>
      <c r="HN12" s="60" t="s">
        <v>1439</v>
      </c>
      <c r="HO12" s="60"/>
      <c r="HP12" s="60"/>
      <c r="HQ12" s="60" t="s">
        <v>1441</v>
      </c>
      <c r="HR12" s="60"/>
      <c r="HS12" s="60"/>
      <c r="HT12" s="60" t="s">
        <v>1445</v>
      </c>
      <c r="HU12" s="60"/>
      <c r="HV12" s="60"/>
      <c r="HW12" s="60" t="s">
        <v>1449</v>
      </c>
      <c r="HX12" s="60"/>
      <c r="HY12" s="60"/>
      <c r="HZ12" s="60" t="s">
        <v>1451</v>
      </c>
      <c r="IA12" s="60"/>
      <c r="IB12" s="60"/>
      <c r="IC12" s="60" t="s">
        <v>1453</v>
      </c>
      <c r="ID12" s="60"/>
      <c r="IE12" s="60"/>
      <c r="IF12" s="60" t="s">
        <v>1457</v>
      </c>
      <c r="IG12" s="60"/>
      <c r="IH12" s="60"/>
      <c r="II12" s="60" t="s">
        <v>1460</v>
      </c>
      <c r="IJ12" s="60"/>
      <c r="IK12" s="60"/>
      <c r="IL12" s="60" t="s">
        <v>1462</v>
      </c>
      <c r="IM12" s="60"/>
      <c r="IN12" s="60"/>
      <c r="IO12" s="60" t="s">
        <v>1466</v>
      </c>
      <c r="IP12" s="60"/>
      <c r="IQ12" s="60"/>
      <c r="IR12" s="60" t="s">
        <v>1469</v>
      </c>
      <c r="IS12" s="60"/>
      <c r="IT12" s="60"/>
      <c r="IU12" s="60" t="s">
        <v>1471</v>
      </c>
      <c r="IV12" s="60"/>
      <c r="IW12" s="60"/>
      <c r="IX12" s="102" t="s">
        <v>1472</v>
      </c>
      <c r="IY12" s="102"/>
      <c r="IZ12" s="102"/>
      <c r="JA12" s="102" t="s">
        <v>1473</v>
      </c>
      <c r="JB12" s="102"/>
      <c r="JC12" s="102"/>
      <c r="JD12" s="102" t="s">
        <v>1474</v>
      </c>
      <c r="JE12" s="102"/>
      <c r="JF12" s="102"/>
      <c r="JG12" s="102" t="s">
        <v>1475</v>
      </c>
      <c r="JH12" s="102"/>
      <c r="JI12" s="102"/>
      <c r="JJ12" s="59" t="s">
        <v>1476</v>
      </c>
      <c r="JK12" s="59"/>
      <c r="JL12" s="59"/>
      <c r="JM12" s="59" t="s">
        <v>1479</v>
      </c>
      <c r="JN12" s="59"/>
      <c r="JO12" s="59"/>
      <c r="JP12" s="59" t="s">
        <v>1483</v>
      </c>
      <c r="JQ12" s="59"/>
      <c r="JR12" s="59"/>
      <c r="JS12" s="59" t="s">
        <v>1484</v>
      </c>
      <c r="JT12" s="59"/>
      <c r="JU12" s="59"/>
      <c r="JV12" s="59" t="s">
        <v>1488</v>
      </c>
      <c r="JW12" s="59"/>
      <c r="JX12" s="59"/>
      <c r="JY12" s="59" t="s">
        <v>1492</v>
      </c>
      <c r="JZ12" s="59"/>
      <c r="KA12" s="59"/>
      <c r="KB12" s="59" t="s">
        <v>1496</v>
      </c>
      <c r="KC12" s="59"/>
      <c r="KD12" s="59"/>
      <c r="KE12" s="59" t="s">
        <v>1500</v>
      </c>
      <c r="KF12" s="59"/>
      <c r="KG12" s="59"/>
      <c r="KH12" s="59" t="s">
        <v>1502</v>
      </c>
      <c r="KI12" s="59"/>
      <c r="KJ12" s="59"/>
      <c r="KK12" s="59" t="s">
        <v>1504</v>
      </c>
      <c r="KL12" s="59"/>
      <c r="KM12" s="59"/>
      <c r="KN12" s="59" t="s">
        <v>1739</v>
      </c>
      <c r="KO12" s="59"/>
      <c r="KP12" s="59"/>
      <c r="KQ12" s="59" t="s">
        <v>1509</v>
      </c>
      <c r="KR12" s="59"/>
      <c r="KS12" s="59"/>
      <c r="KT12" s="59" t="s">
        <v>1512</v>
      </c>
      <c r="KU12" s="59"/>
      <c r="KV12" s="59"/>
      <c r="KW12" s="60" t="s">
        <v>1514</v>
      </c>
      <c r="KX12" s="60"/>
      <c r="KY12" s="60"/>
      <c r="KZ12" s="59" t="s">
        <v>1516</v>
      </c>
      <c r="LA12" s="59"/>
      <c r="LB12" s="59"/>
      <c r="LC12" s="59" t="s">
        <v>1517</v>
      </c>
      <c r="LD12" s="59"/>
      <c r="LE12" s="59"/>
    </row>
    <row r="13" spans="1:317" ht="156">
      <c r="A13" s="61"/>
      <c r="B13" s="62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55" t="s">
        <v>333</v>
      </c>
      <c r="B39" s="56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>
      <c r="A40" s="57" t="s">
        <v>3203</v>
      </c>
      <c r="B40" s="58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>
      <c r="B42" s="12" t="s">
        <v>3172</v>
      </c>
    </row>
    <row r="43" spans="1:317">
      <c r="B43" t="s">
        <v>3173</v>
      </c>
      <c r="C43" t="s">
        <v>3186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>
      <c r="B44" t="s">
        <v>3175</v>
      </c>
      <c r="C44" t="s">
        <v>3186</v>
      </c>
      <c r="D44">
        <f>(D40+G40+J40+M40+P40+S40+V40+AB40+AE40+AH40+AK40+AN40+AQ40+AW40+AZ40+BC40+BF40)/19</f>
        <v>0</v>
      </c>
      <c r="E44">
        <f>D44/100*25</f>
        <v>0</v>
      </c>
    </row>
    <row r="45" spans="1:317">
      <c r="B45" t="s">
        <v>3176</v>
      </c>
      <c r="C45" t="s">
        <v>3186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>
      <c r="B51" t="s">
        <v>3173</v>
      </c>
      <c r="C51" t="s">
        <v>3188</v>
      </c>
      <c r="D51">
        <f>(DP40+DS40+DV40+DY40+EB40+EE40+EH40+EK40+EN40)/9</f>
        <v>0</v>
      </c>
      <c r="E51">
        <f>D51/100*25</f>
        <v>0</v>
      </c>
    </row>
    <row r="52" spans="2:5">
      <c r="B52" t="s">
        <v>3175</v>
      </c>
      <c r="C52" t="s">
        <v>3188</v>
      </c>
      <c r="D52">
        <f>(DQ40+DT40+DW40+DZ40+EC40+EF40+EI40+EL40+EO40)/9</f>
        <v>0</v>
      </c>
      <c r="E52">
        <f>D52/100*25</f>
        <v>0</v>
      </c>
    </row>
    <row r="53" spans="2:5">
      <c r="B53" t="s">
        <v>3176</v>
      </c>
      <c r="C53" t="s">
        <v>3188</v>
      </c>
      <c r="D53">
        <f>(DR40+DU40+EA40+ED40+EG40+EJ40+EM40+EP40)/9</f>
        <v>0</v>
      </c>
      <c r="E53">
        <f>D53/100*25</f>
        <v>0</v>
      </c>
    </row>
    <row r="55" spans="2: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X61"/>
  <sheetViews>
    <sheetView topLeftCell="A62" workbookViewId="0">
      <selection activeCell="K86" sqref="K86"/>
    </sheetView>
  </sheetViews>
  <sheetFormatPr defaultRowHeight="15"/>
  <cols>
    <col min="2" max="2" width="21.28515625" customWidth="1"/>
  </cols>
  <sheetData>
    <row r="1" spans="1:362" ht="15.7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>
      <c r="A4" s="61" t="s">
        <v>0</v>
      </c>
      <c r="B4" s="61" t="s">
        <v>332</v>
      </c>
      <c r="C4" s="103" t="s">
        <v>991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14" t="s">
        <v>993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 t="s">
        <v>993</v>
      </c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66"/>
      <c r="DP4" s="114" t="s">
        <v>993</v>
      </c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96" t="s">
        <v>1133</v>
      </c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77" t="s">
        <v>1004</v>
      </c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116" t="s">
        <v>1004</v>
      </c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88" t="s">
        <v>1004</v>
      </c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9"/>
      <c r="IL4" s="116" t="s">
        <v>1004</v>
      </c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6"/>
      <c r="IX4" s="116"/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66" t="s">
        <v>1004</v>
      </c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67"/>
      <c r="KI4" s="67"/>
      <c r="KJ4" s="67"/>
      <c r="KK4" s="67"/>
      <c r="KL4" s="67"/>
      <c r="KM4" s="67"/>
      <c r="KN4" s="72" t="s">
        <v>999</v>
      </c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1"/>
      <c r="MQ4" s="91"/>
      <c r="MR4" s="91"/>
      <c r="MS4" s="91"/>
      <c r="MT4" s="91"/>
      <c r="MU4" s="91"/>
      <c r="MV4" s="91"/>
      <c r="MW4" s="91"/>
      <c r="MX4" s="92"/>
    </row>
    <row r="5" spans="1:362" ht="15.75" customHeight="1">
      <c r="A5" s="61"/>
      <c r="B5" s="61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 t="s">
        <v>994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0" t="s">
        <v>995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93"/>
      <c r="DP5" s="70" t="s">
        <v>1132</v>
      </c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100" t="s">
        <v>1134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74" t="s">
        <v>1005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84" t="s">
        <v>998</v>
      </c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6"/>
      <c r="HN5" s="104" t="s">
        <v>1006</v>
      </c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15" t="s">
        <v>1007</v>
      </c>
      <c r="IM5" s="115"/>
      <c r="IN5" s="115"/>
      <c r="IO5" s="115"/>
      <c r="IP5" s="115"/>
      <c r="IQ5" s="115"/>
      <c r="IR5" s="115"/>
      <c r="IS5" s="115"/>
      <c r="IT5" s="115"/>
      <c r="IU5" s="115"/>
      <c r="IV5" s="115"/>
      <c r="IW5" s="115"/>
      <c r="IX5" s="115"/>
      <c r="IY5" s="115"/>
      <c r="IZ5" s="115"/>
      <c r="JA5" s="115"/>
      <c r="JB5" s="115"/>
      <c r="JC5" s="115"/>
      <c r="JD5" s="115"/>
      <c r="JE5" s="115"/>
      <c r="JF5" s="115"/>
      <c r="JG5" s="115"/>
      <c r="JH5" s="115"/>
      <c r="JI5" s="115"/>
      <c r="JJ5" s="84" t="s">
        <v>59</v>
      </c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93" t="s">
        <v>1000</v>
      </c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4"/>
      <c r="LI5" s="94"/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5"/>
    </row>
    <row r="6" spans="1:362" ht="15.75" hidden="1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>
      <c r="A11" s="61"/>
      <c r="B11" s="61"/>
      <c r="C11" s="52" t="s">
        <v>99</v>
      </c>
      <c r="D11" s="53" t="s">
        <v>2</v>
      </c>
      <c r="E11" s="53" t="s">
        <v>3</v>
      </c>
      <c r="F11" s="74" t="s">
        <v>141</v>
      </c>
      <c r="G11" s="74" t="s">
        <v>4</v>
      </c>
      <c r="H11" s="74" t="s">
        <v>5</v>
      </c>
      <c r="I11" s="74" t="s">
        <v>100</v>
      </c>
      <c r="J11" s="74" t="s">
        <v>6</v>
      </c>
      <c r="K11" s="74" t="s">
        <v>7</v>
      </c>
      <c r="L11" s="53" t="s">
        <v>101</v>
      </c>
      <c r="M11" s="53" t="s">
        <v>6</v>
      </c>
      <c r="N11" s="54" t="s">
        <v>7</v>
      </c>
      <c r="O11" s="74" t="s">
        <v>102</v>
      </c>
      <c r="P11" s="74" t="s">
        <v>8</v>
      </c>
      <c r="Q11" s="74" t="s">
        <v>1</v>
      </c>
      <c r="R11" s="52" t="s">
        <v>103</v>
      </c>
      <c r="S11" s="53" t="s">
        <v>3</v>
      </c>
      <c r="T11" s="53" t="s">
        <v>9</v>
      </c>
      <c r="U11" s="53" t="s">
        <v>104</v>
      </c>
      <c r="V11" s="53" t="s">
        <v>3</v>
      </c>
      <c r="W11" s="53" t="s">
        <v>9</v>
      </c>
      <c r="X11" s="54" t="s">
        <v>105</v>
      </c>
      <c r="Y11" s="49" t="s">
        <v>7</v>
      </c>
      <c r="Z11" s="52" t="s">
        <v>10</v>
      </c>
      <c r="AA11" s="53" t="s">
        <v>106</v>
      </c>
      <c r="AB11" s="53" t="s">
        <v>11</v>
      </c>
      <c r="AC11" s="53" t="s">
        <v>12</v>
      </c>
      <c r="AD11" s="53" t="s">
        <v>107</v>
      </c>
      <c r="AE11" s="53" t="s">
        <v>1</v>
      </c>
      <c r="AF11" s="53" t="s">
        <v>2</v>
      </c>
      <c r="AG11" s="53" t="s">
        <v>108</v>
      </c>
      <c r="AH11" s="53" t="s">
        <v>9</v>
      </c>
      <c r="AI11" s="53" t="s">
        <v>4</v>
      </c>
      <c r="AJ11" s="75" t="s">
        <v>142</v>
      </c>
      <c r="AK11" s="100"/>
      <c r="AL11" s="100"/>
      <c r="AM11" s="75" t="s">
        <v>109</v>
      </c>
      <c r="AN11" s="100"/>
      <c r="AO11" s="100"/>
      <c r="AP11" s="75" t="s">
        <v>110</v>
      </c>
      <c r="AQ11" s="100"/>
      <c r="AR11" s="100"/>
      <c r="AS11" s="75" t="s">
        <v>111</v>
      </c>
      <c r="AT11" s="100"/>
      <c r="AU11" s="100"/>
      <c r="AV11" s="75" t="s">
        <v>112</v>
      </c>
      <c r="AW11" s="100"/>
      <c r="AX11" s="100"/>
      <c r="AY11" s="75" t="s">
        <v>113</v>
      </c>
      <c r="AZ11" s="100"/>
      <c r="BA11" s="100"/>
      <c r="BB11" s="75" t="s">
        <v>114</v>
      </c>
      <c r="BC11" s="100"/>
      <c r="BD11" s="100"/>
      <c r="BE11" s="74" t="s">
        <v>115</v>
      </c>
      <c r="BF11" s="74"/>
      <c r="BG11" s="74"/>
      <c r="BH11" s="74" t="s">
        <v>147</v>
      </c>
      <c r="BI11" s="74"/>
      <c r="BJ11" s="74"/>
      <c r="BK11" s="52" t="s">
        <v>116</v>
      </c>
      <c r="BL11" s="53"/>
      <c r="BM11" s="53"/>
      <c r="BN11" s="54" t="s">
        <v>143</v>
      </c>
      <c r="BO11" s="49"/>
      <c r="BP11" s="52"/>
      <c r="BQ11" s="54" t="s">
        <v>117</v>
      </c>
      <c r="BR11" s="49"/>
      <c r="BS11" s="52"/>
      <c r="BT11" s="53" t="s">
        <v>118</v>
      </c>
      <c r="BU11" s="53"/>
      <c r="BV11" s="53"/>
      <c r="BW11" s="53" t="s">
        <v>119</v>
      </c>
      <c r="BX11" s="53"/>
      <c r="BY11" s="53"/>
      <c r="BZ11" s="53" t="s">
        <v>120</v>
      </c>
      <c r="CA11" s="53"/>
      <c r="CB11" s="53"/>
      <c r="CC11" s="76" t="s">
        <v>121</v>
      </c>
      <c r="CD11" s="76"/>
      <c r="CE11" s="76"/>
      <c r="CF11" s="53" t="s">
        <v>122</v>
      </c>
      <c r="CG11" s="53"/>
      <c r="CH11" s="53"/>
      <c r="CI11" s="53" t="s">
        <v>123</v>
      </c>
      <c r="CJ11" s="53"/>
      <c r="CK11" s="53"/>
      <c r="CL11" s="53" t="s">
        <v>124</v>
      </c>
      <c r="CM11" s="53"/>
      <c r="CN11" s="53"/>
      <c r="CO11" s="53" t="s">
        <v>125</v>
      </c>
      <c r="CP11" s="53"/>
      <c r="CQ11" s="53"/>
      <c r="CR11" s="53" t="s">
        <v>144</v>
      </c>
      <c r="CS11" s="53"/>
      <c r="CT11" s="53"/>
      <c r="CU11" s="76" t="s">
        <v>126</v>
      </c>
      <c r="CV11" s="76"/>
      <c r="CW11" s="76"/>
      <c r="CX11" s="76" t="s">
        <v>127</v>
      </c>
      <c r="CY11" s="76"/>
      <c r="CZ11" s="81"/>
      <c r="DA11" s="74" t="s">
        <v>128</v>
      </c>
      <c r="DB11" s="74"/>
      <c r="DC11" s="74"/>
      <c r="DD11" s="74" t="s">
        <v>129</v>
      </c>
      <c r="DE11" s="74"/>
      <c r="DF11" s="74"/>
      <c r="DG11" s="70" t="s">
        <v>130</v>
      </c>
      <c r="DH11" s="70"/>
      <c r="DI11" s="70"/>
      <c r="DJ11" s="74" t="s">
        <v>131</v>
      </c>
      <c r="DK11" s="74"/>
      <c r="DL11" s="74"/>
      <c r="DM11" s="74" t="s">
        <v>132</v>
      </c>
      <c r="DN11" s="74"/>
      <c r="DO11" s="75"/>
      <c r="DP11" s="74" t="s">
        <v>145</v>
      </c>
      <c r="DQ11" s="74"/>
      <c r="DR11" s="74"/>
      <c r="DS11" s="74" t="s">
        <v>148</v>
      </c>
      <c r="DT11" s="74"/>
      <c r="DU11" s="74"/>
      <c r="DV11" s="74" t="s">
        <v>149</v>
      </c>
      <c r="DW11" s="74"/>
      <c r="DX11" s="74"/>
      <c r="DY11" s="74" t="s">
        <v>150</v>
      </c>
      <c r="DZ11" s="74"/>
      <c r="EA11" s="74"/>
      <c r="EB11" s="74" t="s">
        <v>151</v>
      </c>
      <c r="EC11" s="74"/>
      <c r="ED11" s="74"/>
      <c r="EE11" s="74" t="s">
        <v>152</v>
      </c>
      <c r="EF11" s="74"/>
      <c r="EG11" s="74"/>
      <c r="EH11" s="94" t="s">
        <v>1122</v>
      </c>
      <c r="EI11" s="94"/>
      <c r="EJ11" s="95"/>
      <c r="EK11" s="93" t="s">
        <v>1123</v>
      </c>
      <c r="EL11" s="94"/>
      <c r="EM11" s="95"/>
      <c r="EN11" s="93" t="s">
        <v>1124</v>
      </c>
      <c r="EO11" s="94"/>
      <c r="EP11" s="95"/>
      <c r="EQ11" s="70" t="s">
        <v>1125</v>
      </c>
      <c r="ER11" s="70"/>
      <c r="ES11" s="70"/>
      <c r="ET11" s="70" t="s">
        <v>1126</v>
      </c>
      <c r="EU11" s="70"/>
      <c r="EV11" s="70"/>
      <c r="EW11" s="70" t="s">
        <v>1127</v>
      </c>
      <c r="EX11" s="70"/>
      <c r="EY11" s="70"/>
      <c r="EZ11" s="70" t="s">
        <v>1128</v>
      </c>
      <c r="FA11" s="70"/>
      <c r="FB11" s="70"/>
      <c r="FC11" s="70" t="s">
        <v>1129</v>
      </c>
      <c r="FD11" s="70"/>
      <c r="FE11" s="93"/>
      <c r="FF11" s="70" t="s">
        <v>1130</v>
      </c>
      <c r="FG11" s="70"/>
      <c r="FH11" s="70"/>
      <c r="FI11" s="70" t="s">
        <v>133</v>
      </c>
      <c r="FJ11" s="70"/>
      <c r="FK11" s="70"/>
      <c r="FL11" s="70" t="s">
        <v>146</v>
      </c>
      <c r="FM11" s="70"/>
      <c r="FN11" s="70"/>
      <c r="FO11" s="70" t="s">
        <v>134</v>
      </c>
      <c r="FP11" s="70"/>
      <c r="FQ11" s="70"/>
      <c r="FR11" s="70" t="s">
        <v>135</v>
      </c>
      <c r="FS11" s="70"/>
      <c r="FT11" s="70"/>
      <c r="FU11" s="70" t="s">
        <v>136</v>
      </c>
      <c r="FV11" s="70"/>
      <c r="FW11" s="70"/>
      <c r="FX11" s="70" t="s">
        <v>137</v>
      </c>
      <c r="FY11" s="70"/>
      <c r="FZ11" s="70"/>
      <c r="GA11" s="70" t="s">
        <v>138</v>
      </c>
      <c r="GB11" s="70"/>
      <c r="GC11" s="70"/>
      <c r="GD11" s="70" t="s">
        <v>139</v>
      </c>
      <c r="GE11" s="70"/>
      <c r="GF11" s="70"/>
      <c r="GG11" s="70" t="s">
        <v>140</v>
      </c>
      <c r="GH11" s="70"/>
      <c r="GI11" s="70"/>
      <c r="GJ11" s="70" t="s">
        <v>153</v>
      </c>
      <c r="GK11" s="70"/>
      <c r="GL11" s="70"/>
      <c r="GM11" s="70" t="s">
        <v>1087</v>
      </c>
      <c r="GN11" s="70"/>
      <c r="GO11" s="70"/>
      <c r="GP11" s="70" t="s">
        <v>1088</v>
      </c>
      <c r="GQ11" s="70"/>
      <c r="GR11" s="70"/>
      <c r="GS11" s="70" t="s">
        <v>1089</v>
      </c>
      <c r="GT11" s="70"/>
      <c r="GU11" s="70"/>
      <c r="GV11" s="70" t="s">
        <v>1090</v>
      </c>
      <c r="GW11" s="70"/>
      <c r="GX11" s="70"/>
      <c r="GY11" s="93" t="s">
        <v>1091</v>
      </c>
      <c r="GZ11" s="94"/>
      <c r="HA11" s="95"/>
      <c r="HB11" s="93" t="s">
        <v>1092</v>
      </c>
      <c r="HC11" s="94"/>
      <c r="HD11" s="95"/>
      <c r="HE11" s="93" t="s">
        <v>1093</v>
      </c>
      <c r="HF11" s="94"/>
      <c r="HG11" s="95"/>
      <c r="HH11" s="93" t="s">
        <v>1094</v>
      </c>
      <c r="HI11" s="94"/>
      <c r="HJ11" s="95"/>
      <c r="HK11" s="93" t="s">
        <v>1095</v>
      </c>
      <c r="HL11" s="94"/>
      <c r="HM11" s="95"/>
      <c r="HN11" s="93" t="s">
        <v>1096</v>
      </c>
      <c r="HO11" s="94"/>
      <c r="HP11" s="95"/>
      <c r="HQ11" s="93" t="s">
        <v>1097</v>
      </c>
      <c r="HR11" s="94"/>
      <c r="HS11" s="95"/>
      <c r="HT11" s="93" t="s">
        <v>1098</v>
      </c>
      <c r="HU11" s="94"/>
      <c r="HV11" s="95"/>
      <c r="HW11" s="93" t="s">
        <v>1099</v>
      </c>
      <c r="HX11" s="94"/>
      <c r="HY11" s="95"/>
      <c r="HZ11" s="93" t="s">
        <v>1100</v>
      </c>
      <c r="IA11" s="94"/>
      <c r="IB11" s="95"/>
      <c r="IC11" s="93" t="s">
        <v>1101</v>
      </c>
      <c r="ID11" s="94"/>
      <c r="IE11" s="95"/>
      <c r="IF11" s="93" t="s">
        <v>1102</v>
      </c>
      <c r="IG11" s="94"/>
      <c r="IH11" s="95"/>
      <c r="II11" s="93" t="s">
        <v>1103</v>
      </c>
      <c r="IJ11" s="94"/>
      <c r="IK11" s="95"/>
      <c r="IL11" s="95" t="s">
        <v>1104</v>
      </c>
      <c r="IM11" s="70"/>
      <c r="IN11" s="70"/>
      <c r="IO11" s="70" t="s">
        <v>1105</v>
      </c>
      <c r="IP11" s="70"/>
      <c r="IQ11" s="70"/>
      <c r="IR11" s="70" t="s">
        <v>1106</v>
      </c>
      <c r="IS11" s="70"/>
      <c r="IT11" s="70"/>
      <c r="IU11" s="70" t="s">
        <v>1107</v>
      </c>
      <c r="IV11" s="70"/>
      <c r="IW11" s="70"/>
      <c r="IX11" s="70" t="s">
        <v>1108</v>
      </c>
      <c r="IY11" s="70"/>
      <c r="IZ11" s="70"/>
      <c r="JA11" s="70" t="s">
        <v>1109</v>
      </c>
      <c r="JB11" s="70"/>
      <c r="JC11" s="70"/>
      <c r="JD11" s="70" t="s">
        <v>1110</v>
      </c>
      <c r="JE11" s="70"/>
      <c r="JF11" s="70"/>
      <c r="JG11" s="70" t="s">
        <v>1111</v>
      </c>
      <c r="JH11" s="70"/>
      <c r="JI11" s="70"/>
      <c r="JJ11" s="70" t="s">
        <v>1112</v>
      </c>
      <c r="JK11" s="70"/>
      <c r="JL11" s="70"/>
      <c r="JM11" s="111" t="s">
        <v>1113</v>
      </c>
      <c r="JN11" s="112"/>
      <c r="JO11" s="113"/>
      <c r="JP11" s="111" t="s">
        <v>1114</v>
      </c>
      <c r="JQ11" s="112"/>
      <c r="JR11" s="113"/>
      <c r="JS11" s="111" t="s">
        <v>1115</v>
      </c>
      <c r="JT11" s="112"/>
      <c r="JU11" s="113"/>
      <c r="JV11" s="111" t="s">
        <v>1116</v>
      </c>
      <c r="JW11" s="112"/>
      <c r="JX11" s="113"/>
      <c r="JY11" s="111" t="s">
        <v>1117</v>
      </c>
      <c r="JZ11" s="112"/>
      <c r="KA11" s="113"/>
      <c r="KB11" s="111" t="s">
        <v>1118</v>
      </c>
      <c r="KC11" s="112"/>
      <c r="KD11" s="113"/>
      <c r="KE11" s="111" t="s">
        <v>1119</v>
      </c>
      <c r="KF11" s="112"/>
      <c r="KG11" s="113"/>
      <c r="KH11" s="111" t="s">
        <v>1120</v>
      </c>
      <c r="KI11" s="112"/>
      <c r="KJ11" s="113"/>
      <c r="KK11" s="111" t="s">
        <v>1121</v>
      </c>
      <c r="KL11" s="112"/>
      <c r="KM11" s="113"/>
      <c r="KN11" s="70" t="s">
        <v>1066</v>
      </c>
      <c r="KO11" s="70"/>
      <c r="KP11" s="70"/>
      <c r="KQ11" s="70" t="s">
        <v>1067</v>
      </c>
      <c r="KR11" s="70"/>
      <c r="KS11" s="70"/>
      <c r="KT11" s="70" t="s">
        <v>1068</v>
      </c>
      <c r="KU11" s="70"/>
      <c r="KV11" s="70"/>
      <c r="KW11" s="70" t="s">
        <v>1069</v>
      </c>
      <c r="KX11" s="70"/>
      <c r="KY11" s="70"/>
      <c r="KZ11" s="70" t="s">
        <v>1070</v>
      </c>
      <c r="LA11" s="70"/>
      <c r="LB11" s="70"/>
      <c r="LC11" s="70" t="s">
        <v>1071</v>
      </c>
      <c r="LD11" s="70"/>
      <c r="LE11" s="70"/>
      <c r="LF11" s="70" t="s">
        <v>1072</v>
      </c>
      <c r="LG11" s="70"/>
      <c r="LH11" s="70"/>
      <c r="LI11" s="70" t="s">
        <v>1073</v>
      </c>
      <c r="LJ11" s="70"/>
      <c r="LK11" s="70"/>
      <c r="LL11" s="70" t="s">
        <v>1074</v>
      </c>
      <c r="LM11" s="70"/>
      <c r="LN11" s="70"/>
      <c r="LO11" s="70" t="s">
        <v>1075</v>
      </c>
      <c r="LP11" s="70"/>
      <c r="LQ11" s="70"/>
      <c r="LR11" s="70" t="s">
        <v>1076</v>
      </c>
      <c r="LS11" s="70"/>
      <c r="LT11" s="70"/>
      <c r="LU11" s="70" t="s">
        <v>1077</v>
      </c>
      <c r="LV11" s="70"/>
      <c r="LW11" s="70"/>
      <c r="LX11" s="70" t="s">
        <v>1078</v>
      </c>
      <c r="LY11" s="70"/>
      <c r="LZ11" s="70"/>
      <c r="MA11" s="70" t="s">
        <v>1079</v>
      </c>
      <c r="MB11" s="70"/>
      <c r="MC11" s="70"/>
      <c r="MD11" s="70" t="s">
        <v>1080</v>
      </c>
      <c r="ME11" s="70"/>
      <c r="MF11" s="70"/>
      <c r="MG11" s="70" t="s">
        <v>1081</v>
      </c>
      <c r="MH11" s="70"/>
      <c r="MI11" s="70"/>
      <c r="MJ11" s="70" t="s">
        <v>1082</v>
      </c>
      <c r="MK11" s="70"/>
      <c r="ML11" s="93"/>
      <c r="MM11" s="70" t="s">
        <v>1083</v>
      </c>
      <c r="MN11" s="70"/>
      <c r="MO11" s="93"/>
      <c r="MP11" s="70" t="s">
        <v>1084</v>
      </c>
      <c r="MQ11" s="70"/>
      <c r="MR11" s="93"/>
      <c r="MS11" s="70" t="s">
        <v>1085</v>
      </c>
      <c r="MT11" s="70"/>
      <c r="MU11" s="93"/>
      <c r="MV11" s="93" t="s">
        <v>1086</v>
      </c>
      <c r="MW11" s="91"/>
      <c r="MX11" s="92"/>
    </row>
    <row r="12" spans="1:362" ht="99.75" customHeight="1" thickBot="1">
      <c r="A12" s="61"/>
      <c r="B12" s="61"/>
      <c r="C12" s="105" t="s">
        <v>807</v>
      </c>
      <c r="D12" s="106"/>
      <c r="E12" s="107"/>
      <c r="F12" s="105" t="s">
        <v>810</v>
      </c>
      <c r="G12" s="106"/>
      <c r="H12" s="107"/>
      <c r="I12" s="105" t="s">
        <v>814</v>
      </c>
      <c r="J12" s="106"/>
      <c r="K12" s="107"/>
      <c r="L12" s="105" t="s">
        <v>818</v>
      </c>
      <c r="M12" s="106"/>
      <c r="N12" s="106"/>
      <c r="O12" s="105" t="s">
        <v>1383</v>
      </c>
      <c r="P12" s="106"/>
      <c r="Q12" s="107"/>
      <c r="R12" s="106" t="s">
        <v>822</v>
      </c>
      <c r="S12" s="106"/>
      <c r="T12" s="107"/>
      <c r="U12" s="105" t="s">
        <v>826</v>
      </c>
      <c r="V12" s="106"/>
      <c r="W12" s="107"/>
      <c r="X12" s="105" t="s">
        <v>830</v>
      </c>
      <c r="Y12" s="106"/>
      <c r="Z12" s="107"/>
      <c r="AA12" s="105" t="s">
        <v>834</v>
      </c>
      <c r="AB12" s="106"/>
      <c r="AC12" s="107"/>
      <c r="AD12" s="105" t="s">
        <v>838</v>
      </c>
      <c r="AE12" s="106"/>
      <c r="AF12" s="107"/>
      <c r="AG12" s="105" t="s">
        <v>842</v>
      </c>
      <c r="AH12" s="106"/>
      <c r="AI12" s="107"/>
      <c r="AJ12" s="105" t="s">
        <v>846</v>
      </c>
      <c r="AK12" s="106"/>
      <c r="AL12" s="107"/>
      <c r="AM12" s="105" t="s">
        <v>848</v>
      </c>
      <c r="AN12" s="106"/>
      <c r="AO12" s="107"/>
      <c r="AP12" s="105" t="s">
        <v>852</v>
      </c>
      <c r="AQ12" s="106"/>
      <c r="AR12" s="107"/>
      <c r="AS12" s="105" t="s">
        <v>855</v>
      </c>
      <c r="AT12" s="106"/>
      <c r="AU12" s="107"/>
      <c r="AV12" s="105" t="s">
        <v>859</v>
      </c>
      <c r="AW12" s="106"/>
      <c r="AX12" s="107"/>
      <c r="AY12" s="105" t="s">
        <v>862</v>
      </c>
      <c r="AZ12" s="106"/>
      <c r="BA12" s="107"/>
      <c r="BB12" s="105" t="s">
        <v>866</v>
      </c>
      <c r="BC12" s="106"/>
      <c r="BD12" s="107"/>
      <c r="BE12" s="105" t="s">
        <v>868</v>
      </c>
      <c r="BF12" s="106"/>
      <c r="BG12" s="107"/>
      <c r="BH12" s="105" t="s">
        <v>871</v>
      </c>
      <c r="BI12" s="106"/>
      <c r="BJ12" s="107"/>
      <c r="BK12" s="108" t="s">
        <v>875</v>
      </c>
      <c r="BL12" s="109"/>
      <c r="BM12" s="110"/>
      <c r="BN12" s="108" t="s">
        <v>878</v>
      </c>
      <c r="BO12" s="109"/>
      <c r="BP12" s="110"/>
      <c r="BQ12" s="108" t="s">
        <v>882</v>
      </c>
      <c r="BR12" s="109"/>
      <c r="BS12" s="110"/>
      <c r="BT12" s="108" t="s">
        <v>886</v>
      </c>
      <c r="BU12" s="109"/>
      <c r="BV12" s="110"/>
      <c r="BW12" s="108" t="s">
        <v>887</v>
      </c>
      <c r="BX12" s="109"/>
      <c r="BY12" s="110"/>
      <c r="BZ12" s="108" t="s">
        <v>891</v>
      </c>
      <c r="CA12" s="109"/>
      <c r="CB12" s="110"/>
      <c r="CC12" s="108" t="s">
        <v>1734</v>
      </c>
      <c r="CD12" s="109"/>
      <c r="CE12" s="110"/>
      <c r="CF12" s="108" t="s">
        <v>898</v>
      </c>
      <c r="CG12" s="109"/>
      <c r="CH12" s="110"/>
      <c r="CI12" s="108" t="s">
        <v>902</v>
      </c>
      <c r="CJ12" s="109"/>
      <c r="CK12" s="110"/>
      <c r="CL12" s="105" t="s">
        <v>731</v>
      </c>
      <c r="CM12" s="106"/>
      <c r="CN12" s="107"/>
      <c r="CO12" s="108" t="s">
        <v>906</v>
      </c>
      <c r="CP12" s="109"/>
      <c r="CQ12" s="110"/>
      <c r="CR12" s="108" t="s">
        <v>910</v>
      </c>
      <c r="CS12" s="109"/>
      <c r="CT12" s="110"/>
      <c r="CU12" s="108" t="s">
        <v>912</v>
      </c>
      <c r="CV12" s="109"/>
      <c r="CW12" s="110"/>
      <c r="CX12" s="108" t="s">
        <v>916</v>
      </c>
      <c r="CY12" s="109"/>
      <c r="CZ12" s="110"/>
      <c r="DA12" s="108" t="s">
        <v>920</v>
      </c>
      <c r="DB12" s="109"/>
      <c r="DC12" s="110"/>
      <c r="DD12" s="108" t="s">
        <v>924</v>
      </c>
      <c r="DE12" s="109"/>
      <c r="DF12" s="110"/>
      <c r="DG12" s="108" t="s">
        <v>928</v>
      </c>
      <c r="DH12" s="109"/>
      <c r="DI12" s="110"/>
      <c r="DJ12" s="108" t="s">
        <v>932</v>
      </c>
      <c r="DK12" s="109"/>
      <c r="DL12" s="110"/>
      <c r="DM12" s="108" t="s">
        <v>936</v>
      </c>
      <c r="DN12" s="109"/>
      <c r="DO12" s="110"/>
      <c r="DP12" s="108" t="s">
        <v>938</v>
      </c>
      <c r="DQ12" s="109"/>
      <c r="DR12" s="110"/>
      <c r="DS12" s="108" t="s">
        <v>942</v>
      </c>
      <c r="DT12" s="109"/>
      <c r="DU12" s="110"/>
      <c r="DV12" s="108" t="s">
        <v>946</v>
      </c>
      <c r="DW12" s="109"/>
      <c r="DX12" s="110"/>
      <c r="DY12" s="108" t="s">
        <v>948</v>
      </c>
      <c r="DZ12" s="109"/>
      <c r="EA12" s="110"/>
      <c r="EB12" s="108" t="s">
        <v>952</v>
      </c>
      <c r="EC12" s="109"/>
      <c r="ED12" s="110"/>
      <c r="EE12" s="105" t="s">
        <v>956</v>
      </c>
      <c r="EF12" s="106"/>
      <c r="EG12" s="107"/>
      <c r="EH12" s="108" t="s">
        <v>1519</v>
      </c>
      <c r="EI12" s="109"/>
      <c r="EJ12" s="110"/>
      <c r="EK12" s="108" t="s">
        <v>1521</v>
      </c>
      <c r="EL12" s="109"/>
      <c r="EM12" s="110"/>
      <c r="EN12" s="108" t="s">
        <v>1523</v>
      </c>
      <c r="EO12" s="109"/>
      <c r="EP12" s="110"/>
      <c r="EQ12" s="108" t="s">
        <v>1527</v>
      </c>
      <c r="ER12" s="109"/>
      <c r="ES12" s="110"/>
      <c r="ET12" s="108" t="s">
        <v>1531</v>
      </c>
      <c r="EU12" s="109"/>
      <c r="EV12" s="110"/>
      <c r="EW12" s="108" t="s">
        <v>1535</v>
      </c>
      <c r="EX12" s="109"/>
      <c r="EY12" s="110"/>
      <c r="EZ12" s="108" t="s">
        <v>1538</v>
      </c>
      <c r="FA12" s="109"/>
      <c r="FB12" s="110"/>
      <c r="FC12" s="108" t="s">
        <v>1541</v>
      </c>
      <c r="FD12" s="109"/>
      <c r="FE12" s="110"/>
      <c r="FF12" s="108" t="s">
        <v>1545</v>
      </c>
      <c r="FG12" s="109"/>
      <c r="FH12" s="110"/>
      <c r="FI12" s="108" t="s">
        <v>960</v>
      </c>
      <c r="FJ12" s="109"/>
      <c r="FK12" s="110"/>
      <c r="FL12" s="108" t="s">
        <v>961</v>
      </c>
      <c r="FM12" s="109"/>
      <c r="FN12" s="110"/>
      <c r="FO12" s="108" t="s">
        <v>963</v>
      </c>
      <c r="FP12" s="109"/>
      <c r="FQ12" s="110"/>
      <c r="FR12" s="108" t="s">
        <v>967</v>
      </c>
      <c r="FS12" s="109"/>
      <c r="FT12" s="110"/>
      <c r="FU12" s="108" t="s">
        <v>971</v>
      </c>
      <c r="FV12" s="109"/>
      <c r="FW12" s="110"/>
      <c r="FX12" s="108" t="s">
        <v>975</v>
      </c>
      <c r="FY12" s="109"/>
      <c r="FZ12" s="110"/>
      <c r="GA12" s="108" t="s">
        <v>978</v>
      </c>
      <c r="GB12" s="109"/>
      <c r="GC12" s="110"/>
      <c r="GD12" s="108" t="s">
        <v>980</v>
      </c>
      <c r="GE12" s="109"/>
      <c r="GF12" s="110"/>
      <c r="GG12" s="108" t="s">
        <v>984</v>
      </c>
      <c r="GH12" s="109"/>
      <c r="GI12" s="110"/>
      <c r="GJ12" s="108" t="s">
        <v>988</v>
      </c>
      <c r="GK12" s="109"/>
      <c r="GL12" s="110"/>
      <c r="GM12" s="108" t="s">
        <v>1547</v>
      </c>
      <c r="GN12" s="109"/>
      <c r="GO12" s="110"/>
      <c r="GP12" s="108" t="s">
        <v>1550</v>
      </c>
      <c r="GQ12" s="109"/>
      <c r="GR12" s="110"/>
      <c r="GS12" s="108" t="s">
        <v>1554</v>
      </c>
      <c r="GT12" s="109"/>
      <c r="GU12" s="110"/>
      <c r="GV12" s="108" t="s">
        <v>1556</v>
      </c>
      <c r="GW12" s="109"/>
      <c r="GX12" s="110"/>
      <c r="GY12" s="108" t="s">
        <v>1560</v>
      </c>
      <c r="GZ12" s="109"/>
      <c r="HA12" s="110"/>
      <c r="HB12" s="108" t="s">
        <v>1564</v>
      </c>
      <c r="HC12" s="109"/>
      <c r="HD12" s="110"/>
      <c r="HE12" s="108" t="s">
        <v>1568</v>
      </c>
      <c r="HF12" s="109"/>
      <c r="HG12" s="110"/>
      <c r="HH12" s="108" t="s">
        <v>1572</v>
      </c>
      <c r="HI12" s="109"/>
      <c r="HJ12" s="110"/>
      <c r="HK12" s="108" t="s">
        <v>1573</v>
      </c>
      <c r="HL12" s="109"/>
      <c r="HM12" s="110"/>
      <c r="HN12" s="108" t="s">
        <v>1577</v>
      </c>
      <c r="HO12" s="109"/>
      <c r="HP12" s="110"/>
      <c r="HQ12" s="108" t="s">
        <v>1581</v>
      </c>
      <c r="HR12" s="109"/>
      <c r="HS12" s="110"/>
      <c r="HT12" s="108" t="s">
        <v>1585</v>
      </c>
      <c r="HU12" s="109"/>
      <c r="HV12" s="110"/>
      <c r="HW12" s="108" t="s">
        <v>1586</v>
      </c>
      <c r="HX12" s="109"/>
      <c r="HY12" s="110"/>
      <c r="HZ12" s="108" t="s">
        <v>1590</v>
      </c>
      <c r="IA12" s="109"/>
      <c r="IB12" s="110"/>
      <c r="IC12" s="108" t="s">
        <v>1594</v>
      </c>
      <c r="ID12" s="109"/>
      <c r="IE12" s="110"/>
      <c r="IF12" s="108" t="s">
        <v>1597</v>
      </c>
      <c r="IG12" s="109"/>
      <c r="IH12" s="110"/>
      <c r="II12" s="108" t="s">
        <v>1599</v>
      </c>
      <c r="IJ12" s="109"/>
      <c r="IK12" s="110"/>
      <c r="IL12" s="108" t="s">
        <v>1603</v>
      </c>
      <c r="IM12" s="109"/>
      <c r="IN12" s="110"/>
      <c r="IO12" s="108" t="s">
        <v>1606</v>
      </c>
      <c r="IP12" s="109"/>
      <c r="IQ12" s="110"/>
      <c r="IR12" s="108" t="s">
        <v>1610</v>
      </c>
      <c r="IS12" s="109"/>
      <c r="IT12" s="110"/>
      <c r="IU12" s="108" t="s">
        <v>1614</v>
      </c>
      <c r="IV12" s="109"/>
      <c r="IW12" s="110"/>
      <c r="IX12" s="108" t="s">
        <v>1616</v>
      </c>
      <c r="IY12" s="109"/>
      <c r="IZ12" s="110"/>
      <c r="JA12" s="108" t="s">
        <v>1619</v>
      </c>
      <c r="JB12" s="109"/>
      <c r="JC12" s="110"/>
      <c r="JD12" s="108" t="s">
        <v>1622</v>
      </c>
      <c r="JE12" s="109"/>
      <c r="JF12" s="110"/>
      <c r="JG12" s="108" t="s">
        <v>1626</v>
      </c>
      <c r="JH12" s="109"/>
      <c r="JI12" s="110"/>
      <c r="JJ12" s="108" t="s">
        <v>1627</v>
      </c>
      <c r="JK12" s="109"/>
      <c r="JL12" s="110"/>
      <c r="JM12" s="108" t="s">
        <v>1631</v>
      </c>
      <c r="JN12" s="109"/>
      <c r="JO12" s="110"/>
      <c r="JP12" s="108" t="s">
        <v>1634</v>
      </c>
      <c r="JQ12" s="109"/>
      <c r="JR12" s="110"/>
      <c r="JS12" s="108" t="s">
        <v>1638</v>
      </c>
      <c r="JT12" s="109"/>
      <c r="JU12" s="110"/>
      <c r="JV12" s="108" t="s">
        <v>1642</v>
      </c>
      <c r="JW12" s="109"/>
      <c r="JX12" s="110"/>
      <c r="JY12" s="108" t="s">
        <v>1646</v>
      </c>
      <c r="JZ12" s="109"/>
      <c r="KA12" s="110"/>
      <c r="KB12" s="108" t="s">
        <v>1650</v>
      </c>
      <c r="KC12" s="109"/>
      <c r="KD12" s="110"/>
      <c r="KE12" s="108" t="s">
        <v>1652</v>
      </c>
      <c r="KF12" s="109"/>
      <c r="KG12" s="110"/>
      <c r="KH12" s="108" t="s">
        <v>1656</v>
      </c>
      <c r="KI12" s="109"/>
      <c r="KJ12" s="110"/>
      <c r="KK12" s="108" t="s">
        <v>1660</v>
      </c>
      <c r="KL12" s="109"/>
      <c r="KM12" s="110"/>
      <c r="KN12" s="108" t="s">
        <v>1664</v>
      </c>
      <c r="KO12" s="109"/>
      <c r="KP12" s="110"/>
      <c r="KQ12" s="108" t="s">
        <v>1668</v>
      </c>
      <c r="KR12" s="109"/>
      <c r="KS12" s="110"/>
      <c r="KT12" s="105" t="s">
        <v>1670</v>
      </c>
      <c r="KU12" s="106"/>
      <c r="KV12" s="107"/>
      <c r="KW12" s="105" t="s">
        <v>1674</v>
      </c>
      <c r="KX12" s="106"/>
      <c r="KY12" s="107"/>
      <c r="KZ12" s="108" t="s">
        <v>1678</v>
      </c>
      <c r="LA12" s="109"/>
      <c r="LB12" s="110"/>
      <c r="LC12" s="108" t="s">
        <v>1682</v>
      </c>
      <c r="LD12" s="109"/>
      <c r="LE12" s="110"/>
      <c r="LF12" s="108" t="s">
        <v>1685</v>
      </c>
      <c r="LG12" s="109"/>
      <c r="LH12" s="110"/>
      <c r="LI12" s="108" t="s">
        <v>1687</v>
      </c>
      <c r="LJ12" s="109"/>
      <c r="LK12" s="110"/>
      <c r="LL12" s="108" t="s">
        <v>1690</v>
      </c>
      <c r="LM12" s="109"/>
      <c r="LN12" s="110"/>
      <c r="LO12" s="108" t="s">
        <v>1694</v>
      </c>
      <c r="LP12" s="109"/>
      <c r="LQ12" s="110"/>
      <c r="LR12" s="108" t="s">
        <v>1695</v>
      </c>
      <c r="LS12" s="109"/>
      <c r="LT12" s="110"/>
      <c r="LU12" s="108" t="s">
        <v>1699</v>
      </c>
      <c r="LV12" s="109"/>
      <c r="LW12" s="110"/>
      <c r="LX12" s="108" t="s">
        <v>1701</v>
      </c>
      <c r="LY12" s="109"/>
      <c r="LZ12" s="110"/>
      <c r="MA12" s="108" t="s">
        <v>1705</v>
      </c>
      <c r="MB12" s="109"/>
      <c r="MC12" s="110"/>
      <c r="MD12" s="108" t="s">
        <v>1708</v>
      </c>
      <c r="ME12" s="109"/>
      <c r="MF12" s="110"/>
      <c r="MG12" s="108" t="s">
        <v>1712</v>
      </c>
      <c r="MH12" s="109"/>
      <c r="MI12" s="110"/>
      <c r="MJ12" s="108" t="s">
        <v>1714</v>
      </c>
      <c r="MK12" s="109"/>
      <c r="ML12" s="110"/>
      <c r="MM12" s="108" t="s">
        <v>1718</v>
      </c>
      <c r="MN12" s="109"/>
      <c r="MO12" s="110"/>
      <c r="MP12" s="108" t="s">
        <v>1722</v>
      </c>
      <c r="MQ12" s="109"/>
      <c r="MR12" s="110"/>
      <c r="MS12" s="105" t="s">
        <v>1726</v>
      </c>
      <c r="MT12" s="106"/>
      <c r="MU12" s="107"/>
      <c r="MV12" s="105" t="s">
        <v>1730</v>
      </c>
      <c r="MW12" s="106"/>
      <c r="MX12" s="107"/>
    </row>
    <row r="13" spans="1:362" ht="144.75" thickBot="1">
      <c r="A13" s="61"/>
      <c r="B13" s="61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>
      <c r="A39" s="55" t="s">
        <v>333</v>
      </c>
      <c r="B39" s="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>
      <c r="A40" s="57" t="s">
        <v>3201</v>
      </c>
      <c r="B40" s="58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>
      <c r="B42" s="12" t="s">
        <v>3172</v>
      </c>
    </row>
    <row r="43" spans="1:362">
      <c r="B43" t="s">
        <v>3173</v>
      </c>
      <c r="C43" t="s">
        <v>3191</v>
      </c>
      <c r="D43" s="45">
        <f>(C40+F40+I40+L40+O40+R40+X40+AA40+AD40+AG40+AJ40+AM40+AP40+AS40+AV40+AY40+BB40+BE40+BH40)/20</f>
        <v>0</v>
      </c>
      <c r="E43">
        <f>D43/100*25</f>
        <v>0</v>
      </c>
    </row>
    <row r="44" spans="1:362">
      <c r="B44" t="s">
        <v>3175</v>
      </c>
      <c r="C44" t="s">
        <v>3191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62">
      <c r="B45" t="s">
        <v>3176</v>
      </c>
      <c r="C45" t="s">
        <v>3191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62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  <c r="E47">
        <f>D47/100*25</f>
        <v>0</v>
      </c>
    </row>
    <row r="48" spans="1:362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  <c r="E48">
        <f>D48/100*25</f>
        <v>0</v>
      </c>
    </row>
    <row r="49" spans="2: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  <c r="E49">
        <f>D49/100*25</f>
        <v>0</v>
      </c>
    </row>
    <row r="51" spans="2:5">
      <c r="B51" t="s">
        <v>3173</v>
      </c>
      <c r="C51" t="s">
        <v>3193</v>
      </c>
      <c r="D51">
        <f>(EH40+EK40+EN40+EQ40+ET40+EW40+EZ40+FC40+FF40)/9</f>
        <v>0</v>
      </c>
      <c r="E51">
        <f>D51/100*25</f>
        <v>0</v>
      </c>
    </row>
    <row r="52" spans="2:5">
      <c r="B52" t="s">
        <v>3175</v>
      </c>
      <c r="C52" t="s">
        <v>3193</v>
      </c>
      <c r="D52">
        <f>(EI40+EL40+EO40+ER40+EU40+EX40+FA40+FD40+FG40)/9</f>
        <v>0</v>
      </c>
      <c r="E52">
        <f>D52/100*25</f>
        <v>0</v>
      </c>
    </row>
    <row r="53" spans="2:5">
      <c r="B53" t="s">
        <v>3176</v>
      </c>
      <c r="C53" t="s">
        <v>3193</v>
      </c>
      <c r="D53">
        <f>(EJ40+EM40+EP40+ES40+EV40+EY40+FB40+FE40+FH40)/9</f>
        <v>0</v>
      </c>
      <c r="E53">
        <f>D53/100*25</f>
        <v>0</v>
      </c>
    </row>
    <row r="55" spans="2: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  <c r="E55">
        <f>D55/100*25</f>
        <v>0</v>
      </c>
    </row>
    <row r="56" spans="2: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  <c r="E56">
        <f>D56/100*25</f>
        <v>0</v>
      </c>
    </row>
    <row r="57" spans="2: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  <c r="E57">
        <f>D57/100*25</f>
        <v>0</v>
      </c>
    </row>
    <row r="59" spans="2:5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  <c r="E59">
        <f>D59/100*25</f>
        <v>0</v>
      </c>
    </row>
    <row r="60" spans="2: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  <c r="E60">
        <f>D60/100*25</f>
        <v>0</v>
      </c>
    </row>
    <row r="61" spans="2: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  <c r="E61">
        <f>D61/100*25</f>
        <v>0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P61"/>
  <sheetViews>
    <sheetView topLeftCell="A14" workbookViewId="0">
      <selection activeCell="K46" sqref="K46"/>
    </sheetView>
  </sheetViews>
  <sheetFormatPr defaultRowHeight="15"/>
  <cols>
    <col min="2" max="2" width="26.7109375" customWidth="1"/>
    <col min="164" max="164" width="9.140625" customWidth="1"/>
  </cols>
  <sheetData>
    <row r="1" spans="1:536" ht="15.7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>
      <c r="A4" s="61" t="s">
        <v>0</v>
      </c>
      <c r="B4" s="61" t="s">
        <v>332</v>
      </c>
      <c r="C4" s="103" t="s">
        <v>1136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66" t="s">
        <v>993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8"/>
      <c r="EH4" s="66" t="s">
        <v>993</v>
      </c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8"/>
      <c r="FX4" s="66" t="s">
        <v>993</v>
      </c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77" t="s">
        <v>1137</v>
      </c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97" t="s">
        <v>1004</v>
      </c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116" t="s">
        <v>1004</v>
      </c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  <c r="KT4" s="116"/>
      <c r="KU4" s="116"/>
      <c r="KV4" s="116"/>
      <c r="KW4" s="88" t="s">
        <v>1004</v>
      </c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9"/>
      <c r="MA4" s="87" t="s">
        <v>1004</v>
      </c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8"/>
      <c r="MP4" s="88"/>
      <c r="MQ4" s="88"/>
      <c r="MR4" s="88"/>
      <c r="MS4" s="88"/>
      <c r="MT4" s="88"/>
      <c r="MU4" s="88"/>
      <c r="MV4" s="88"/>
      <c r="MW4" s="88"/>
      <c r="MX4" s="88"/>
      <c r="MY4" s="88"/>
      <c r="MZ4" s="88"/>
      <c r="NA4" s="88"/>
      <c r="NB4" s="88"/>
      <c r="NC4" s="88"/>
      <c r="ND4" s="88"/>
      <c r="NE4" s="88"/>
      <c r="NF4" s="88"/>
      <c r="NG4" s="88"/>
      <c r="NH4" s="88"/>
      <c r="NI4" s="88"/>
      <c r="NJ4" s="89"/>
      <c r="NK4" s="66" t="s">
        <v>1004</v>
      </c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7"/>
      <c r="PA4" s="71" t="s">
        <v>1138</v>
      </c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  <c r="PM4" s="71"/>
      <c r="PN4" s="71"/>
      <c r="PO4" s="71"/>
      <c r="PP4" s="71"/>
      <c r="PQ4" s="71"/>
      <c r="PR4" s="71"/>
      <c r="PS4" s="71"/>
      <c r="PT4" s="71"/>
      <c r="PU4" s="71"/>
      <c r="PV4" s="71"/>
      <c r="PW4" s="71"/>
      <c r="PX4" s="71"/>
      <c r="PY4" s="71"/>
      <c r="PZ4" s="71"/>
      <c r="QA4" s="71"/>
      <c r="QB4" s="71"/>
      <c r="QC4" s="71"/>
      <c r="QD4" s="71"/>
      <c r="QE4" s="71"/>
      <c r="QF4" s="71"/>
      <c r="QG4" s="71"/>
      <c r="QH4" s="71"/>
      <c r="QI4" s="71"/>
      <c r="QJ4" s="71"/>
      <c r="QK4" s="71"/>
      <c r="QL4" s="71"/>
      <c r="QM4" s="71"/>
      <c r="QN4" s="71"/>
      <c r="QO4" s="71"/>
      <c r="QP4" s="71"/>
      <c r="QQ4" s="71"/>
      <c r="QR4" s="71"/>
      <c r="QS4" s="71"/>
      <c r="QT4" s="71"/>
      <c r="QU4" s="71"/>
      <c r="QV4" s="71"/>
      <c r="QW4" s="71"/>
      <c r="QX4" s="71"/>
      <c r="QY4" s="71"/>
      <c r="QZ4" s="71"/>
      <c r="RA4" s="71"/>
      <c r="RB4" s="71"/>
      <c r="RC4" s="71"/>
      <c r="RD4" s="71"/>
      <c r="RE4" s="71"/>
      <c r="RF4" s="71"/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1"/>
      <c r="SM4" s="71"/>
      <c r="SN4" s="71"/>
      <c r="SO4" s="71"/>
      <c r="SP4" s="71"/>
      <c r="SQ4" s="71"/>
      <c r="SR4" s="71"/>
      <c r="SS4" s="71"/>
      <c r="ST4" s="71"/>
      <c r="SU4" s="71"/>
      <c r="SV4" s="71"/>
      <c r="SW4" s="71"/>
      <c r="SX4" s="71"/>
      <c r="SY4" s="71"/>
      <c r="SZ4" s="71"/>
      <c r="TA4" s="71"/>
      <c r="TB4" s="71"/>
      <c r="TC4" s="71"/>
      <c r="TD4" s="71"/>
      <c r="TE4" s="71"/>
      <c r="TF4" s="71"/>
      <c r="TG4" s="71"/>
      <c r="TH4" s="71"/>
      <c r="TI4" s="71"/>
      <c r="TJ4" s="71"/>
      <c r="TK4" s="71"/>
      <c r="TL4" s="71"/>
      <c r="TM4" s="71"/>
      <c r="TN4" s="71"/>
      <c r="TO4" s="71"/>
      <c r="TP4" s="71"/>
    </row>
    <row r="5" spans="1:536" ht="13.5" customHeight="1">
      <c r="A5" s="61"/>
      <c r="B5" s="61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5" t="s">
        <v>994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1"/>
      <c r="EH5" s="93" t="s">
        <v>995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5"/>
      <c r="FX5" s="93" t="s">
        <v>1132</v>
      </c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74" t="s">
        <v>1134</v>
      </c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101" t="s">
        <v>1005</v>
      </c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84" t="s">
        <v>998</v>
      </c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6"/>
      <c r="KW5" s="104" t="s">
        <v>1006</v>
      </c>
      <c r="KX5" s="104"/>
      <c r="KY5" s="104"/>
      <c r="KZ5" s="104"/>
      <c r="LA5" s="104"/>
      <c r="LB5" s="104"/>
      <c r="LC5" s="104"/>
      <c r="LD5" s="104"/>
      <c r="LE5" s="104"/>
      <c r="LF5" s="104"/>
      <c r="LG5" s="104"/>
      <c r="LH5" s="104"/>
      <c r="LI5" s="104"/>
      <c r="LJ5" s="104"/>
      <c r="LK5" s="104"/>
      <c r="LL5" s="104"/>
      <c r="LM5" s="104"/>
      <c r="LN5" s="104"/>
      <c r="LO5" s="104"/>
      <c r="LP5" s="104"/>
      <c r="LQ5" s="104"/>
      <c r="LR5" s="104"/>
      <c r="LS5" s="104"/>
      <c r="LT5" s="104"/>
      <c r="LU5" s="104"/>
      <c r="LV5" s="104"/>
      <c r="LW5" s="104"/>
      <c r="LX5" s="104"/>
      <c r="LY5" s="104"/>
      <c r="LZ5" s="104"/>
      <c r="MA5" s="120" t="s">
        <v>1007</v>
      </c>
      <c r="MB5" s="121"/>
      <c r="MC5" s="121"/>
      <c r="MD5" s="121"/>
      <c r="ME5" s="121"/>
      <c r="MF5" s="121"/>
      <c r="MG5" s="121"/>
      <c r="MH5" s="121"/>
      <c r="MI5" s="121"/>
      <c r="MJ5" s="121"/>
      <c r="MK5" s="121"/>
      <c r="ML5" s="121"/>
      <c r="MM5" s="121"/>
      <c r="MN5" s="121"/>
      <c r="MO5" s="121"/>
      <c r="MP5" s="121"/>
      <c r="MQ5" s="121"/>
      <c r="MR5" s="121"/>
      <c r="MS5" s="121"/>
      <c r="MT5" s="121"/>
      <c r="MU5" s="121"/>
      <c r="MV5" s="121"/>
      <c r="MW5" s="121"/>
      <c r="MX5" s="121"/>
      <c r="MY5" s="121"/>
      <c r="MZ5" s="121"/>
      <c r="NA5" s="121"/>
      <c r="NB5" s="121"/>
      <c r="NC5" s="121"/>
      <c r="ND5" s="121"/>
      <c r="NE5" s="121"/>
      <c r="NF5" s="121"/>
      <c r="NG5" s="121"/>
      <c r="NH5" s="121"/>
      <c r="NI5" s="121"/>
      <c r="NJ5" s="122"/>
      <c r="NK5" s="84" t="s">
        <v>59</v>
      </c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70" t="s">
        <v>1000</v>
      </c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</row>
    <row r="6" spans="1:536" ht="15.75" hidden="1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>
      <c r="A11" s="61"/>
      <c r="B11" s="61"/>
      <c r="C11" s="52" t="s">
        <v>154</v>
      </c>
      <c r="D11" s="53" t="s">
        <v>2</v>
      </c>
      <c r="E11" s="53" t="s">
        <v>3</v>
      </c>
      <c r="F11" s="74" t="s">
        <v>155</v>
      </c>
      <c r="G11" s="74" t="s">
        <v>4</v>
      </c>
      <c r="H11" s="74" t="s">
        <v>5</v>
      </c>
      <c r="I11" s="74" t="s">
        <v>207</v>
      </c>
      <c r="J11" s="74" t="s">
        <v>6</v>
      </c>
      <c r="K11" s="74" t="s">
        <v>7</v>
      </c>
      <c r="L11" s="53" t="s">
        <v>156</v>
      </c>
      <c r="M11" s="53" t="s">
        <v>6</v>
      </c>
      <c r="N11" s="53" t="s">
        <v>7</v>
      </c>
      <c r="O11" s="53" t="s">
        <v>157</v>
      </c>
      <c r="P11" s="53" t="s">
        <v>8</v>
      </c>
      <c r="Q11" s="53" t="s">
        <v>1</v>
      </c>
      <c r="R11" s="53" t="s">
        <v>158</v>
      </c>
      <c r="S11" s="53" t="s">
        <v>3</v>
      </c>
      <c r="T11" s="53" t="s">
        <v>9</v>
      </c>
      <c r="U11" s="53" t="s">
        <v>159</v>
      </c>
      <c r="V11" s="53" t="s">
        <v>3</v>
      </c>
      <c r="W11" s="53" t="s">
        <v>9</v>
      </c>
      <c r="X11" s="54" t="s">
        <v>160</v>
      </c>
      <c r="Y11" s="49" t="s">
        <v>7</v>
      </c>
      <c r="Z11" s="52" t="s">
        <v>10</v>
      </c>
      <c r="AA11" s="53" t="s">
        <v>161</v>
      </c>
      <c r="AB11" s="53" t="s">
        <v>11</v>
      </c>
      <c r="AC11" s="53" t="s">
        <v>12</v>
      </c>
      <c r="AD11" s="53" t="s">
        <v>162</v>
      </c>
      <c r="AE11" s="53" t="s">
        <v>1</v>
      </c>
      <c r="AF11" s="53" t="s">
        <v>2</v>
      </c>
      <c r="AG11" s="53" t="s">
        <v>163</v>
      </c>
      <c r="AH11" s="53" t="s">
        <v>9</v>
      </c>
      <c r="AI11" s="53" t="s">
        <v>4</v>
      </c>
      <c r="AJ11" s="75" t="s">
        <v>164</v>
      </c>
      <c r="AK11" s="100"/>
      <c r="AL11" s="100"/>
      <c r="AM11" s="75" t="s">
        <v>208</v>
      </c>
      <c r="AN11" s="100"/>
      <c r="AO11" s="100"/>
      <c r="AP11" s="75" t="s">
        <v>165</v>
      </c>
      <c r="AQ11" s="100"/>
      <c r="AR11" s="100"/>
      <c r="AS11" s="75" t="s">
        <v>166</v>
      </c>
      <c r="AT11" s="100"/>
      <c r="AU11" s="100"/>
      <c r="AV11" s="75" t="s">
        <v>167</v>
      </c>
      <c r="AW11" s="100"/>
      <c r="AX11" s="100"/>
      <c r="AY11" s="75" t="s">
        <v>168</v>
      </c>
      <c r="AZ11" s="100"/>
      <c r="BA11" s="100"/>
      <c r="BB11" s="75" t="s">
        <v>169</v>
      </c>
      <c r="BC11" s="100"/>
      <c r="BD11" s="100"/>
      <c r="BE11" s="74" t="s">
        <v>170</v>
      </c>
      <c r="BF11" s="74"/>
      <c r="BG11" s="74"/>
      <c r="BH11" s="117" t="s">
        <v>171</v>
      </c>
      <c r="BI11" s="118"/>
      <c r="BJ11" s="119"/>
      <c r="BK11" s="54" t="s">
        <v>213</v>
      </c>
      <c r="BL11" s="49"/>
      <c r="BM11" s="52"/>
      <c r="BN11" s="54" t="s">
        <v>214</v>
      </c>
      <c r="BO11" s="49"/>
      <c r="BP11" s="52"/>
      <c r="BQ11" s="54" t="s">
        <v>215</v>
      </c>
      <c r="BR11" s="49"/>
      <c r="BS11" s="52"/>
      <c r="BT11" s="54" t="s">
        <v>216</v>
      </c>
      <c r="BU11" s="49"/>
      <c r="BV11" s="52"/>
      <c r="BW11" s="54" t="s">
        <v>217</v>
      </c>
      <c r="BX11" s="49"/>
      <c r="BY11" s="52"/>
      <c r="BZ11" s="52" t="s">
        <v>172</v>
      </c>
      <c r="CA11" s="53"/>
      <c r="CB11" s="53"/>
      <c r="CC11" s="54" t="s">
        <v>173</v>
      </c>
      <c r="CD11" s="49"/>
      <c r="CE11" s="52"/>
      <c r="CF11" s="54" t="s">
        <v>209</v>
      </c>
      <c r="CG11" s="49"/>
      <c r="CH11" s="52"/>
      <c r="CI11" s="53" t="s">
        <v>174</v>
      </c>
      <c r="CJ11" s="53"/>
      <c r="CK11" s="53"/>
      <c r="CL11" s="53" t="s">
        <v>175</v>
      </c>
      <c r="CM11" s="53"/>
      <c r="CN11" s="53"/>
      <c r="CO11" s="53" t="s">
        <v>176</v>
      </c>
      <c r="CP11" s="53"/>
      <c r="CQ11" s="53"/>
      <c r="CR11" s="76" t="s">
        <v>177</v>
      </c>
      <c r="CS11" s="76"/>
      <c r="CT11" s="76"/>
      <c r="CU11" s="53" t="s">
        <v>178</v>
      </c>
      <c r="CV11" s="53"/>
      <c r="CW11" s="53"/>
      <c r="CX11" s="53" t="s">
        <v>179</v>
      </c>
      <c r="CY11" s="53"/>
      <c r="CZ11" s="53"/>
      <c r="DA11" s="53" t="s">
        <v>180</v>
      </c>
      <c r="DB11" s="53"/>
      <c r="DC11" s="53"/>
      <c r="DD11" s="53" t="s">
        <v>181</v>
      </c>
      <c r="DE11" s="53"/>
      <c r="DF11" s="53"/>
      <c r="DG11" s="53" t="s">
        <v>182</v>
      </c>
      <c r="DH11" s="53"/>
      <c r="DI11" s="53"/>
      <c r="DJ11" s="76" t="s">
        <v>210</v>
      </c>
      <c r="DK11" s="76"/>
      <c r="DL11" s="76"/>
      <c r="DM11" s="76" t="s">
        <v>183</v>
      </c>
      <c r="DN11" s="76"/>
      <c r="DO11" s="81"/>
      <c r="DP11" s="74" t="s">
        <v>184</v>
      </c>
      <c r="DQ11" s="74"/>
      <c r="DR11" s="74"/>
      <c r="DS11" s="74" t="s">
        <v>185</v>
      </c>
      <c r="DT11" s="74"/>
      <c r="DU11" s="74"/>
      <c r="DV11" s="70" t="s">
        <v>186</v>
      </c>
      <c r="DW11" s="70"/>
      <c r="DX11" s="70"/>
      <c r="DY11" s="74" t="s">
        <v>187</v>
      </c>
      <c r="DZ11" s="74"/>
      <c r="EA11" s="74"/>
      <c r="EB11" s="74" t="s">
        <v>188</v>
      </c>
      <c r="EC11" s="74"/>
      <c r="ED11" s="75"/>
      <c r="EE11" s="74" t="s">
        <v>189</v>
      </c>
      <c r="EF11" s="74"/>
      <c r="EG11" s="74"/>
      <c r="EH11" s="74" t="s">
        <v>190</v>
      </c>
      <c r="EI11" s="74"/>
      <c r="EJ11" s="74"/>
      <c r="EK11" s="74" t="s">
        <v>191</v>
      </c>
      <c r="EL11" s="74"/>
      <c r="EM11" s="74"/>
      <c r="EN11" s="74" t="s">
        <v>211</v>
      </c>
      <c r="EO11" s="74"/>
      <c r="EP11" s="74"/>
      <c r="EQ11" s="74" t="s">
        <v>192</v>
      </c>
      <c r="ER11" s="74"/>
      <c r="ES11" s="74"/>
      <c r="ET11" s="74" t="s">
        <v>193</v>
      </c>
      <c r="EU11" s="74"/>
      <c r="EV11" s="74"/>
      <c r="EW11" s="74" t="s">
        <v>194</v>
      </c>
      <c r="EX11" s="74"/>
      <c r="EY11" s="74"/>
      <c r="EZ11" s="74" t="s">
        <v>195</v>
      </c>
      <c r="FA11" s="74"/>
      <c r="FB11" s="74"/>
      <c r="FC11" s="74" t="s">
        <v>196</v>
      </c>
      <c r="FD11" s="74"/>
      <c r="FE11" s="74"/>
      <c r="FF11" s="74" t="s">
        <v>197</v>
      </c>
      <c r="FG11" s="74"/>
      <c r="FH11" s="75"/>
      <c r="FI11" s="93" t="s">
        <v>218</v>
      </c>
      <c r="FJ11" s="94"/>
      <c r="FK11" s="95"/>
      <c r="FL11" s="93" t="s">
        <v>219</v>
      </c>
      <c r="FM11" s="94"/>
      <c r="FN11" s="95"/>
      <c r="FO11" s="93" t="s">
        <v>220</v>
      </c>
      <c r="FP11" s="94"/>
      <c r="FQ11" s="95"/>
      <c r="FR11" s="93" t="s">
        <v>221</v>
      </c>
      <c r="FS11" s="94"/>
      <c r="FT11" s="95"/>
      <c r="FU11" s="93" t="s">
        <v>222</v>
      </c>
      <c r="FV11" s="94"/>
      <c r="FW11" s="95"/>
      <c r="FX11" s="93" t="s">
        <v>223</v>
      </c>
      <c r="FY11" s="94"/>
      <c r="FZ11" s="95"/>
      <c r="GA11" s="93" t="s">
        <v>224</v>
      </c>
      <c r="GB11" s="94"/>
      <c r="GC11" s="95"/>
      <c r="GD11" s="93" t="s">
        <v>225</v>
      </c>
      <c r="GE11" s="94"/>
      <c r="GF11" s="95"/>
      <c r="GG11" s="93" t="s">
        <v>226</v>
      </c>
      <c r="GH11" s="94"/>
      <c r="GI11" s="95"/>
      <c r="GJ11" s="93" t="s">
        <v>227</v>
      </c>
      <c r="GK11" s="94"/>
      <c r="GL11" s="95"/>
      <c r="GM11" s="93" t="s">
        <v>228</v>
      </c>
      <c r="GN11" s="94"/>
      <c r="GO11" s="95"/>
      <c r="GP11" s="93" t="s">
        <v>229</v>
      </c>
      <c r="GQ11" s="94"/>
      <c r="GR11" s="95"/>
      <c r="GS11" s="93" t="s">
        <v>230</v>
      </c>
      <c r="GT11" s="94"/>
      <c r="GU11" s="95"/>
      <c r="GV11" s="70" t="s">
        <v>1223</v>
      </c>
      <c r="GW11" s="70"/>
      <c r="GX11" s="70"/>
      <c r="GY11" s="70" t="s">
        <v>1224</v>
      </c>
      <c r="GZ11" s="70"/>
      <c r="HA11" s="70"/>
      <c r="HB11" s="70" t="s">
        <v>1225</v>
      </c>
      <c r="HC11" s="70"/>
      <c r="HD11" s="70"/>
      <c r="HE11" s="70" t="s">
        <v>1226</v>
      </c>
      <c r="HF11" s="70"/>
      <c r="HG11" s="70"/>
      <c r="HH11" s="70" t="s">
        <v>1227</v>
      </c>
      <c r="HI11" s="70"/>
      <c r="HJ11" s="70"/>
      <c r="HK11" s="70" t="s">
        <v>1228</v>
      </c>
      <c r="HL11" s="70"/>
      <c r="HM11" s="70"/>
      <c r="HN11" s="70" t="s">
        <v>1229</v>
      </c>
      <c r="HO11" s="70"/>
      <c r="HP11" s="70"/>
      <c r="HQ11" s="70" t="s">
        <v>1230</v>
      </c>
      <c r="HR11" s="70"/>
      <c r="HS11" s="70"/>
      <c r="HT11" s="70" t="s">
        <v>1231</v>
      </c>
      <c r="HU11" s="70"/>
      <c r="HV11" s="70"/>
      <c r="HW11" s="70" t="s">
        <v>1232</v>
      </c>
      <c r="HX11" s="70"/>
      <c r="HY11" s="70"/>
      <c r="HZ11" s="70" t="s">
        <v>1233</v>
      </c>
      <c r="IA11" s="70"/>
      <c r="IB11" s="70"/>
      <c r="IC11" s="70" t="s">
        <v>1234</v>
      </c>
      <c r="ID11" s="70"/>
      <c r="IE11" s="70"/>
      <c r="IF11" s="70" t="s">
        <v>1235</v>
      </c>
      <c r="IG11" s="70"/>
      <c r="IH11" s="70"/>
      <c r="II11" s="95" t="s">
        <v>198</v>
      </c>
      <c r="IJ11" s="70"/>
      <c r="IK11" s="70"/>
      <c r="IL11" s="70" t="s">
        <v>199</v>
      </c>
      <c r="IM11" s="70"/>
      <c r="IN11" s="70"/>
      <c r="IO11" s="70" t="s">
        <v>212</v>
      </c>
      <c r="IP11" s="70"/>
      <c r="IQ11" s="70"/>
      <c r="IR11" s="70" t="s">
        <v>200</v>
      </c>
      <c r="IS11" s="70"/>
      <c r="IT11" s="70"/>
      <c r="IU11" s="70" t="s">
        <v>201</v>
      </c>
      <c r="IV11" s="70"/>
      <c r="IW11" s="70"/>
      <c r="IX11" s="70" t="s">
        <v>202</v>
      </c>
      <c r="IY11" s="70"/>
      <c r="IZ11" s="70"/>
      <c r="JA11" s="70" t="s">
        <v>203</v>
      </c>
      <c r="JB11" s="70"/>
      <c r="JC11" s="70"/>
      <c r="JD11" s="111" t="s">
        <v>204</v>
      </c>
      <c r="JE11" s="112"/>
      <c r="JF11" s="113"/>
      <c r="JG11" s="111" t="s">
        <v>205</v>
      </c>
      <c r="JH11" s="112"/>
      <c r="JI11" s="113"/>
      <c r="JJ11" s="111" t="s">
        <v>206</v>
      </c>
      <c r="JK11" s="112"/>
      <c r="JL11" s="113"/>
      <c r="JM11" s="111" t="s">
        <v>231</v>
      </c>
      <c r="JN11" s="112"/>
      <c r="JO11" s="113"/>
      <c r="JP11" s="111" t="s">
        <v>232</v>
      </c>
      <c r="JQ11" s="112"/>
      <c r="JR11" s="113"/>
      <c r="JS11" s="111" t="s">
        <v>233</v>
      </c>
      <c r="JT11" s="112"/>
      <c r="JU11" s="113"/>
      <c r="JV11" s="111" t="s">
        <v>1178</v>
      </c>
      <c r="JW11" s="112"/>
      <c r="JX11" s="113"/>
      <c r="JY11" s="111" t="s">
        <v>1179</v>
      </c>
      <c r="JZ11" s="112"/>
      <c r="KA11" s="113"/>
      <c r="KB11" s="111" t="s">
        <v>1180</v>
      </c>
      <c r="KC11" s="112"/>
      <c r="KD11" s="113"/>
      <c r="KE11" s="111" t="s">
        <v>1181</v>
      </c>
      <c r="KF11" s="112"/>
      <c r="KG11" s="113"/>
      <c r="KH11" s="111" t="s">
        <v>1182</v>
      </c>
      <c r="KI11" s="112"/>
      <c r="KJ11" s="113"/>
      <c r="KK11" s="111" t="s">
        <v>1183</v>
      </c>
      <c r="KL11" s="112"/>
      <c r="KM11" s="113"/>
      <c r="KN11" s="93" t="s">
        <v>1184</v>
      </c>
      <c r="KO11" s="94"/>
      <c r="KP11" s="95"/>
      <c r="KQ11" s="93" t="s">
        <v>1185</v>
      </c>
      <c r="KR11" s="94"/>
      <c r="KS11" s="95"/>
      <c r="KT11" s="93" t="s">
        <v>1186</v>
      </c>
      <c r="KU11" s="94"/>
      <c r="KV11" s="95"/>
      <c r="KW11" s="111" t="s">
        <v>1187</v>
      </c>
      <c r="KX11" s="112"/>
      <c r="KY11" s="113"/>
      <c r="KZ11" s="111" t="s">
        <v>1188</v>
      </c>
      <c r="LA11" s="112"/>
      <c r="LB11" s="113"/>
      <c r="LC11" s="93" t="s">
        <v>1189</v>
      </c>
      <c r="LD11" s="94"/>
      <c r="LE11" s="95"/>
      <c r="LF11" s="93" t="s">
        <v>1190</v>
      </c>
      <c r="LG11" s="94"/>
      <c r="LH11" s="95"/>
      <c r="LI11" s="93" t="s">
        <v>1191</v>
      </c>
      <c r="LJ11" s="94"/>
      <c r="LK11" s="95"/>
      <c r="LL11" s="95" t="s">
        <v>1192</v>
      </c>
      <c r="LM11" s="70"/>
      <c r="LN11" s="70"/>
      <c r="LO11" s="70" t="s">
        <v>1193</v>
      </c>
      <c r="LP11" s="70"/>
      <c r="LQ11" s="70"/>
      <c r="LR11" s="81" t="s">
        <v>1194</v>
      </c>
      <c r="LS11" s="82"/>
      <c r="LT11" s="83"/>
      <c r="LU11" s="70" t="s">
        <v>1195</v>
      </c>
      <c r="LV11" s="70"/>
      <c r="LW11" s="70"/>
      <c r="LX11" s="70" t="s">
        <v>1196</v>
      </c>
      <c r="LY11" s="70"/>
      <c r="LZ11" s="70"/>
      <c r="MA11" s="70" t="s">
        <v>1197</v>
      </c>
      <c r="MB11" s="70"/>
      <c r="MC11" s="70"/>
      <c r="MD11" s="70" t="s">
        <v>1198</v>
      </c>
      <c r="ME11" s="70"/>
      <c r="MF11" s="70"/>
      <c r="MG11" s="70" t="s">
        <v>1199</v>
      </c>
      <c r="MH11" s="70"/>
      <c r="MI11" s="70"/>
      <c r="MJ11" s="70" t="s">
        <v>1200</v>
      </c>
      <c r="MK11" s="70"/>
      <c r="ML11" s="70"/>
      <c r="MM11" s="111" t="s">
        <v>1201</v>
      </c>
      <c r="MN11" s="112"/>
      <c r="MO11" s="113"/>
      <c r="MP11" s="111" t="s">
        <v>1202</v>
      </c>
      <c r="MQ11" s="112"/>
      <c r="MR11" s="113"/>
      <c r="MS11" s="111" t="s">
        <v>1203</v>
      </c>
      <c r="MT11" s="112"/>
      <c r="MU11" s="112"/>
      <c r="MV11" s="70" t="s">
        <v>1204</v>
      </c>
      <c r="MW11" s="70"/>
      <c r="MX11" s="70"/>
      <c r="MY11" s="111" t="s">
        <v>1205</v>
      </c>
      <c r="MZ11" s="112"/>
      <c r="NA11" s="113"/>
      <c r="NB11" s="111" t="s">
        <v>1206</v>
      </c>
      <c r="NC11" s="112"/>
      <c r="ND11" s="113"/>
      <c r="NE11" s="111" t="s">
        <v>1207</v>
      </c>
      <c r="NF11" s="112"/>
      <c r="NG11" s="113"/>
      <c r="NH11" s="111" t="s">
        <v>1208</v>
      </c>
      <c r="NI11" s="112"/>
      <c r="NJ11" s="113"/>
      <c r="NK11" s="111" t="s">
        <v>1209</v>
      </c>
      <c r="NL11" s="112"/>
      <c r="NM11" s="113"/>
      <c r="NN11" s="111" t="s">
        <v>1210</v>
      </c>
      <c r="NO11" s="112"/>
      <c r="NP11" s="113"/>
      <c r="NQ11" s="111" t="s">
        <v>1211</v>
      </c>
      <c r="NR11" s="112"/>
      <c r="NS11" s="113"/>
      <c r="NT11" s="111" t="s">
        <v>1212</v>
      </c>
      <c r="NU11" s="112"/>
      <c r="NV11" s="112"/>
      <c r="NW11" s="112" t="s">
        <v>1213</v>
      </c>
      <c r="NX11" s="112"/>
      <c r="NY11" s="112"/>
      <c r="NZ11" s="112" t="s">
        <v>1214</v>
      </c>
      <c r="OA11" s="112"/>
      <c r="OB11" s="112"/>
      <c r="OC11" s="112" t="s">
        <v>1215</v>
      </c>
      <c r="OD11" s="112"/>
      <c r="OE11" s="112"/>
      <c r="OF11" s="112" t="s">
        <v>1216</v>
      </c>
      <c r="OG11" s="112"/>
      <c r="OH11" s="112"/>
      <c r="OI11" s="112" t="s">
        <v>1217</v>
      </c>
      <c r="OJ11" s="112"/>
      <c r="OK11" s="112"/>
      <c r="OL11" s="112" t="s">
        <v>1218</v>
      </c>
      <c r="OM11" s="112"/>
      <c r="ON11" s="112"/>
      <c r="OO11" s="112" t="s">
        <v>1219</v>
      </c>
      <c r="OP11" s="112"/>
      <c r="OQ11" s="112"/>
      <c r="OR11" s="112" t="s">
        <v>1220</v>
      </c>
      <c r="OS11" s="112"/>
      <c r="OT11" s="112"/>
      <c r="OU11" s="112" t="s">
        <v>1221</v>
      </c>
      <c r="OV11" s="112"/>
      <c r="OW11" s="112"/>
      <c r="OX11" s="112" t="s">
        <v>1222</v>
      </c>
      <c r="OY11" s="112"/>
      <c r="OZ11" s="112"/>
      <c r="PA11" s="70" t="s">
        <v>1139</v>
      </c>
      <c r="PB11" s="70"/>
      <c r="PC11" s="70"/>
      <c r="PD11" s="70" t="s">
        <v>1140</v>
      </c>
      <c r="PE11" s="70"/>
      <c r="PF11" s="70"/>
      <c r="PG11" s="70" t="s">
        <v>1141</v>
      </c>
      <c r="PH11" s="70"/>
      <c r="PI11" s="70"/>
      <c r="PJ11" s="70" t="s">
        <v>1142</v>
      </c>
      <c r="PK11" s="70"/>
      <c r="PL11" s="70"/>
      <c r="PM11" s="70" t="s">
        <v>1143</v>
      </c>
      <c r="PN11" s="70"/>
      <c r="PO11" s="70"/>
      <c r="PP11" s="70" t="s">
        <v>1144</v>
      </c>
      <c r="PQ11" s="70"/>
      <c r="PR11" s="70"/>
      <c r="PS11" s="70" t="s">
        <v>1145</v>
      </c>
      <c r="PT11" s="70"/>
      <c r="PU11" s="70"/>
      <c r="PV11" s="70" t="s">
        <v>1146</v>
      </c>
      <c r="PW11" s="70"/>
      <c r="PX11" s="70"/>
      <c r="PY11" s="70" t="s">
        <v>1147</v>
      </c>
      <c r="PZ11" s="70"/>
      <c r="QA11" s="70"/>
      <c r="QB11" s="70" t="s">
        <v>1148</v>
      </c>
      <c r="QC11" s="70"/>
      <c r="QD11" s="70"/>
      <c r="QE11" s="70" t="s">
        <v>1149</v>
      </c>
      <c r="QF11" s="70"/>
      <c r="QG11" s="70"/>
      <c r="QH11" s="70" t="s">
        <v>1150</v>
      </c>
      <c r="QI11" s="70"/>
      <c r="QJ11" s="70"/>
      <c r="QK11" s="70" t="s">
        <v>1151</v>
      </c>
      <c r="QL11" s="70"/>
      <c r="QM11" s="70"/>
      <c r="QN11" s="70" t="s">
        <v>1152</v>
      </c>
      <c r="QO11" s="70"/>
      <c r="QP11" s="70"/>
      <c r="QQ11" s="70" t="s">
        <v>1153</v>
      </c>
      <c r="QR11" s="70"/>
      <c r="QS11" s="70"/>
      <c r="QT11" s="70" t="s">
        <v>1154</v>
      </c>
      <c r="QU11" s="70"/>
      <c r="QV11" s="70"/>
      <c r="QW11" s="70" t="s">
        <v>1155</v>
      </c>
      <c r="QX11" s="70"/>
      <c r="QY11" s="93"/>
      <c r="QZ11" s="70" t="s">
        <v>1156</v>
      </c>
      <c r="RA11" s="70"/>
      <c r="RB11" s="93"/>
      <c r="RC11" s="70" t="s">
        <v>1157</v>
      </c>
      <c r="RD11" s="70"/>
      <c r="RE11" s="93"/>
      <c r="RF11" s="70" t="s">
        <v>1158</v>
      </c>
      <c r="RG11" s="70"/>
      <c r="RH11" s="93"/>
      <c r="RI11" s="93" t="s">
        <v>1159</v>
      </c>
      <c r="RJ11" s="91"/>
      <c r="RK11" s="91"/>
      <c r="RL11" s="93" t="s">
        <v>1160</v>
      </c>
      <c r="RM11" s="94"/>
      <c r="RN11" s="95"/>
      <c r="RO11" s="93" t="s">
        <v>1161</v>
      </c>
      <c r="RP11" s="94"/>
      <c r="RQ11" s="95"/>
      <c r="RR11" s="93" t="s">
        <v>1162</v>
      </c>
      <c r="RS11" s="94"/>
      <c r="RT11" s="95"/>
      <c r="RU11" s="93" t="s">
        <v>1163</v>
      </c>
      <c r="RV11" s="94"/>
      <c r="RW11" s="95"/>
      <c r="RX11" s="93" t="s">
        <v>1164</v>
      </c>
      <c r="RY11" s="94"/>
      <c r="RZ11" s="95"/>
      <c r="SA11" s="93" t="s">
        <v>1165</v>
      </c>
      <c r="SB11" s="94"/>
      <c r="SC11" s="95"/>
      <c r="SD11" s="93" t="s">
        <v>1166</v>
      </c>
      <c r="SE11" s="94"/>
      <c r="SF11" s="95"/>
      <c r="SG11" s="93" t="s">
        <v>1167</v>
      </c>
      <c r="SH11" s="94"/>
      <c r="SI11" s="95"/>
      <c r="SJ11" s="93" t="s">
        <v>1168</v>
      </c>
      <c r="SK11" s="94"/>
      <c r="SL11" s="95"/>
      <c r="SM11" s="93" t="s">
        <v>1169</v>
      </c>
      <c r="SN11" s="94"/>
      <c r="SO11" s="95"/>
      <c r="SP11" s="93" t="s">
        <v>1170</v>
      </c>
      <c r="SQ11" s="94"/>
      <c r="SR11" s="95"/>
      <c r="SS11" s="93" t="s">
        <v>1171</v>
      </c>
      <c r="ST11" s="94"/>
      <c r="SU11" s="95"/>
      <c r="SV11" s="93" t="s">
        <v>1172</v>
      </c>
      <c r="SW11" s="94"/>
      <c r="SX11" s="95"/>
      <c r="SY11" s="93" t="s">
        <v>1173</v>
      </c>
      <c r="SZ11" s="94"/>
      <c r="TA11" s="95"/>
      <c r="TB11" s="93" t="s">
        <v>1174</v>
      </c>
      <c r="TC11" s="94"/>
      <c r="TD11" s="95"/>
      <c r="TE11" s="93" t="s">
        <v>1175</v>
      </c>
      <c r="TF11" s="94"/>
      <c r="TG11" s="95"/>
      <c r="TH11" s="93" t="s">
        <v>1176</v>
      </c>
      <c r="TI11" s="94"/>
      <c r="TJ11" s="95"/>
      <c r="TK11" s="93" t="s">
        <v>1177</v>
      </c>
      <c r="TL11" s="94"/>
      <c r="TM11" s="95"/>
      <c r="TN11" s="93" t="s">
        <v>2395</v>
      </c>
      <c r="TO11" s="94"/>
      <c r="TP11" s="95"/>
    </row>
    <row r="12" spans="1:536" ht="110.25" customHeight="1" thickBot="1">
      <c r="A12" s="61"/>
      <c r="B12" s="61"/>
      <c r="C12" s="105" t="s">
        <v>1740</v>
      </c>
      <c r="D12" s="106"/>
      <c r="E12" s="107"/>
      <c r="F12" s="105" t="s">
        <v>1744</v>
      </c>
      <c r="G12" s="106"/>
      <c r="H12" s="107"/>
      <c r="I12" s="105" t="s">
        <v>1748</v>
      </c>
      <c r="J12" s="106"/>
      <c r="K12" s="107"/>
      <c r="L12" s="105" t="s">
        <v>1752</v>
      </c>
      <c r="M12" s="106"/>
      <c r="N12" s="107"/>
      <c r="O12" s="105" t="s">
        <v>1756</v>
      </c>
      <c r="P12" s="106"/>
      <c r="Q12" s="107"/>
      <c r="R12" s="105" t="s">
        <v>1760</v>
      </c>
      <c r="S12" s="106"/>
      <c r="T12" s="107"/>
      <c r="U12" s="105" t="s">
        <v>1764</v>
      </c>
      <c r="V12" s="106"/>
      <c r="W12" s="107"/>
      <c r="X12" s="105" t="s">
        <v>1768</v>
      </c>
      <c r="Y12" s="106"/>
      <c r="Z12" s="107"/>
      <c r="AA12" s="105" t="s">
        <v>1772</v>
      </c>
      <c r="AB12" s="106"/>
      <c r="AC12" s="107"/>
      <c r="AD12" s="105" t="s">
        <v>1776</v>
      </c>
      <c r="AE12" s="106"/>
      <c r="AF12" s="107"/>
      <c r="AG12" s="105" t="s">
        <v>1780</v>
      </c>
      <c r="AH12" s="106"/>
      <c r="AI12" s="107"/>
      <c r="AJ12" s="105" t="s">
        <v>1784</v>
      </c>
      <c r="AK12" s="106"/>
      <c r="AL12" s="107"/>
      <c r="AM12" s="105" t="s">
        <v>1788</v>
      </c>
      <c r="AN12" s="106"/>
      <c r="AO12" s="107"/>
      <c r="AP12" s="105" t="s">
        <v>1792</v>
      </c>
      <c r="AQ12" s="106"/>
      <c r="AR12" s="107"/>
      <c r="AS12" s="105" t="s">
        <v>1796</v>
      </c>
      <c r="AT12" s="106"/>
      <c r="AU12" s="107"/>
      <c r="AV12" s="105" t="s">
        <v>1800</v>
      </c>
      <c r="AW12" s="106"/>
      <c r="AX12" s="107"/>
      <c r="AY12" s="105" t="s">
        <v>1804</v>
      </c>
      <c r="AZ12" s="106"/>
      <c r="BA12" s="107"/>
      <c r="BB12" s="105" t="s">
        <v>1808</v>
      </c>
      <c r="BC12" s="106"/>
      <c r="BD12" s="107"/>
      <c r="BE12" s="105" t="s">
        <v>1812</v>
      </c>
      <c r="BF12" s="106"/>
      <c r="BG12" s="107"/>
      <c r="BH12" s="105" t="s">
        <v>1816</v>
      </c>
      <c r="BI12" s="106"/>
      <c r="BJ12" s="107"/>
      <c r="BK12" s="105" t="s">
        <v>1818</v>
      </c>
      <c r="BL12" s="106"/>
      <c r="BM12" s="107"/>
      <c r="BN12" s="105" t="s">
        <v>1822</v>
      </c>
      <c r="BO12" s="106"/>
      <c r="BP12" s="107"/>
      <c r="BQ12" s="108" t="s">
        <v>1826</v>
      </c>
      <c r="BR12" s="109"/>
      <c r="BS12" s="110"/>
      <c r="BT12" s="105" t="s">
        <v>1830</v>
      </c>
      <c r="BU12" s="106"/>
      <c r="BV12" s="107"/>
      <c r="BW12" s="105" t="s">
        <v>1834</v>
      </c>
      <c r="BX12" s="106"/>
      <c r="BY12" s="107"/>
      <c r="BZ12" s="105" t="s">
        <v>1838</v>
      </c>
      <c r="CA12" s="106"/>
      <c r="CB12" s="107"/>
      <c r="CC12" s="105" t="s">
        <v>1841</v>
      </c>
      <c r="CD12" s="106"/>
      <c r="CE12" s="107"/>
      <c r="CF12" s="105" t="s">
        <v>1845</v>
      </c>
      <c r="CG12" s="106"/>
      <c r="CH12" s="107"/>
      <c r="CI12" s="105" t="s">
        <v>1849</v>
      </c>
      <c r="CJ12" s="106"/>
      <c r="CK12" s="107"/>
      <c r="CL12" s="105" t="s">
        <v>1852</v>
      </c>
      <c r="CM12" s="106"/>
      <c r="CN12" s="107"/>
      <c r="CO12" s="105" t="s">
        <v>1856</v>
      </c>
      <c r="CP12" s="106"/>
      <c r="CQ12" s="107"/>
      <c r="CR12" s="105" t="s">
        <v>1858</v>
      </c>
      <c r="CS12" s="106"/>
      <c r="CT12" s="107"/>
      <c r="CU12" s="105" t="s">
        <v>1861</v>
      </c>
      <c r="CV12" s="106"/>
      <c r="CW12" s="107"/>
      <c r="CX12" s="105" t="s">
        <v>1865</v>
      </c>
      <c r="CY12" s="106"/>
      <c r="CZ12" s="107"/>
      <c r="DA12" s="105" t="s">
        <v>1869</v>
      </c>
      <c r="DB12" s="106"/>
      <c r="DC12" s="107"/>
      <c r="DD12" s="105" t="s">
        <v>1872</v>
      </c>
      <c r="DE12" s="106"/>
      <c r="DF12" s="107"/>
      <c r="DG12" s="105" t="s">
        <v>1873</v>
      </c>
      <c r="DH12" s="106"/>
      <c r="DI12" s="107"/>
      <c r="DJ12" s="105" t="s">
        <v>1877</v>
      </c>
      <c r="DK12" s="106"/>
      <c r="DL12" s="107"/>
      <c r="DM12" s="105" t="s">
        <v>1881</v>
      </c>
      <c r="DN12" s="106"/>
      <c r="DO12" s="107"/>
      <c r="DP12" s="105" t="s">
        <v>1885</v>
      </c>
      <c r="DQ12" s="106"/>
      <c r="DR12" s="107"/>
      <c r="DS12" s="105" t="s">
        <v>1889</v>
      </c>
      <c r="DT12" s="106"/>
      <c r="DU12" s="107"/>
      <c r="DV12" s="105" t="s">
        <v>1893</v>
      </c>
      <c r="DW12" s="106"/>
      <c r="DX12" s="107"/>
      <c r="DY12" s="105" t="s">
        <v>1896</v>
      </c>
      <c r="DZ12" s="106"/>
      <c r="EA12" s="107"/>
      <c r="EB12" s="105" t="s">
        <v>1900</v>
      </c>
      <c r="EC12" s="106"/>
      <c r="ED12" s="107"/>
      <c r="EE12" s="105" t="s">
        <v>753</v>
      </c>
      <c r="EF12" s="106"/>
      <c r="EG12" s="107"/>
      <c r="EH12" s="105" t="s">
        <v>1907</v>
      </c>
      <c r="EI12" s="106"/>
      <c r="EJ12" s="107"/>
      <c r="EK12" s="105" t="s">
        <v>1911</v>
      </c>
      <c r="EL12" s="106"/>
      <c r="EM12" s="107"/>
      <c r="EN12" s="108" t="s">
        <v>1915</v>
      </c>
      <c r="EO12" s="109"/>
      <c r="EP12" s="110"/>
      <c r="EQ12" s="108" t="s">
        <v>1919</v>
      </c>
      <c r="ER12" s="109"/>
      <c r="ES12" s="110"/>
      <c r="ET12" s="108" t="s">
        <v>1923</v>
      </c>
      <c r="EU12" s="109"/>
      <c r="EV12" s="110"/>
      <c r="EW12" s="108" t="s">
        <v>1927</v>
      </c>
      <c r="EX12" s="109"/>
      <c r="EY12" s="110"/>
      <c r="EZ12" s="105" t="s">
        <v>1931</v>
      </c>
      <c r="FA12" s="106"/>
      <c r="FB12" s="107"/>
      <c r="FC12" s="105" t="s">
        <v>1935</v>
      </c>
      <c r="FD12" s="106"/>
      <c r="FE12" s="107"/>
      <c r="FF12" s="108" t="s">
        <v>1937</v>
      </c>
      <c r="FG12" s="109"/>
      <c r="FH12" s="110"/>
      <c r="FI12" s="108" t="s">
        <v>1941</v>
      </c>
      <c r="FJ12" s="109"/>
      <c r="FK12" s="110"/>
      <c r="FL12" s="108" t="s">
        <v>1942</v>
      </c>
      <c r="FM12" s="109"/>
      <c r="FN12" s="110"/>
      <c r="FO12" s="108" t="s">
        <v>1946</v>
      </c>
      <c r="FP12" s="109"/>
      <c r="FQ12" s="110"/>
      <c r="FR12" s="108" t="s">
        <v>1950</v>
      </c>
      <c r="FS12" s="109"/>
      <c r="FT12" s="110"/>
      <c r="FU12" s="108" t="s">
        <v>1954</v>
      </c>
      <c r="FV12" s="109"/>
      <c r="FW12" s="110"/>
      <c r="FX12" s="108" t="s">
        <v>1955</v>
      </c>
      <c r="FY12" s="109"/>
      <c r="FZ12" s="110"/>
      <c r="GA12" s="108" t="s">
        <v>1956</v>
      </c>
      <c r="GB12" s="109"/>
      <c r="GC12" s="110"/>
      <c r="GD12" s="108" t="s">
        <v>1960</v>
      </c>
      <c r="GE12" s="109"/>
      <c r="GF12" s="110"/>
      <c r="GG12" s="108" t="s">
        <v>1961</v>
      </c>
      <c r="GH12" s="109"/>
      <c r="GI12" s="110"/>
      <c r="GJ12" s="108" t="s">
        <v>1965</v>
      </c>
      <c r="GK12" s="109"/>
      <c r="GL12" s="110"/>
      <c r="GM12" s="108" t="s">
        <v>948</v>
      </c>
      <c r="GN12" s="109"/>
      <c r="GO12" s="110"/>
      <c r="GP12" s="108" t="s">
        <v>454</v>
      </c>
      <c r="GQ12" s="109"/>
      <c r="GR12" s="110"/>
      <c r="GS12" s="108" t="s">
        <v>1974</v>
      </c>
      <c r="GT12" s="109"/>
      <c r="GU12" s="110"/>
      <c r="GV12" s="105" t="s">
        <v>1975</v>
      </c>
      <c r="GW12" s="106"/>
      <c r="GX12" s="107"/>
      <c r="GY12" s="105" t="s">
        <v>1979</v>
      </c>
      <c r="GZ12" s="106"/>
      <c r="HA12" s="107"/>
      <c r="HB12" s="105" t="s">
        <v>1983</v>
      </c>
      <c r="HC12" s="106"/>
      <c r="HD12" s="107"/>
      <c r="HE12" s="105" t="s">
        <v>1987</v>
      </c>
      <c r="HF12" s="106"/>
      <c r="HG12" s="107"/>
      <c r="HH12" s="105" t="s">
        <v>1990</v>
      </c>
      <c r="HI12" s="106"/>
      <c r="HJ12" s="107"/>
      <c r="HK12" s="105" t="s">
        <v>1994</v>
      </c>
      <c r="HL12" s="106"/>
      <c r="HM12" s="107"/>
      <c r="HN12" s="105" t="s">
        <v>1997</v>
      </c>
      <c r="HO12" s="106"/>
      <c r="HP12" s="107"/>
      <c r="HQ12" s="105" t="s">
        <v>2001</v>
      </c>
      <c r="HR12" s="106"/>
      <c r="HS12" s="107"/>
      <c r="HT12" s="105" t="s">
        <v>2005</v>
      </c>
      <c r="HU12" s="106"/>
      <c r="HV12" s="107"/>
      <c r="HW12" s="105" t="s">
        <v>2009</v>
      </c>
      <c r="HX12" s="106"/>
      <c r="HY12" s="107"/>
      <c r="HZ12" s="105" t="s">
        <v>2013</v>
      </c>
      <c r="IA12" s="106"/>
      <c r="IB12" s="107"/>
      <c r="IC12" s="105" t="s">
        <v>2017</v>
      </c>
      <c r="ID12" s="106"/>
      <c r="IE12" s="107"/>
      <c r="IF12" s="105" t="s">
        <v>2021</v>
      </c>
      <c r="IG12" s="106"/>
      <c r="IH12" s="107"/>
      <c r="II12" s="108" t="s">
        <v>2025</v>
      </c>
      <c r="IJ12" s="109"/>
      <c r="IK12" s="110"/>
      <c r="IL12" s="108" t="s">
        <v>2029</v>
      </c>
      <c r="IM12" s="109"/>
      <c r="IN12" s="110"/>
      <c r="IO12" s="108" t="s">
        <v>2032</v>
      </c>
      <c r="IP12" s="109"/>
      <c r="IQ12" s="110"/>
      <c r="IR12" s="108" t="s">
        <v>2036</v>
      </c>
      <c r="IS12" s="109"/>
      <c r="IT12" s="110"/>
      <c r="IU12" s="108" t="s">
        <v>2040</v>
      </c>
      <c r="IV12" s="109"/>
      <c r="IW12" s="110"/>
      <c r="IX12" s="108" t="s">
        <v>2044</v>
      </c>
      <c r="IY12" s="109"/>
      <c r="IZ12" s="110"/>
      <c r="JA12" s="108" t="s">
        <v>2048</v>
      </c>
      <c r="JB12" s="109"/>
      <c r="JC12" s="110"/>
      <c r="JD12" s="108" t="s">
        <v>2052</v>
      </c>
      <c r="JE12" s="109"/>
      <c r="JF12" s="110"/>
      <c r="JG12" s="108" t="s">
        <v>2056</v>
      </c>
      <c r="JH12" s="109"/>
      <c r="JI12" s="110"/>
      <c r="JJ12" s="105" t="s">
        <v>2060</v>
      </c>
      <c r="JK12" s="106"/>
      <c r="JL12" s="107"/>
      <c r="JM12" s="105" t="s">
        <v>2064</v>
      </c>
      <c r="JN12" s="106"/>
      <c r="JO12" s="107"/>
      <c r="JP12" s="105" t="s">
        <v>2068</v>
      </c>
      <c r="JQ12" s="106"/>
      <c r="JR12" s="107"/>
      <c r="JS12" s="105" t="s">
        <v>2072</v>
      </c>
      <c r="JT12" s="106"/>
      <c r="JU12" s="107"/>
      <c r="JV12" s="108" t="s">
        <v>2076</v>
      </c>
      <c r="JW12" s="109"/>
      <c r="JX12" s="110"/>
      <c r="JY12" s="108" t="s">
        <v>2080</v>
      </c>
      <c r="JZ12" s="109"/>
      <c r="KA12" s="110"/>
      <c r="KB12" s="108" t="s">
        <v>2084</v>
      </c>
      <c r="KC12" s="109"/>
      <c r="KD12" s="110"/>
      <c r="KE12" s="105" t="s">
        <v>2088</v>
      </c>
      <c r="KF12" s="106"/>
      <c r="KG12" s="107"/>
      <c r="KH12" s="105" t="s">
        <v>2092</v>
      </c>
      <c r="KI12" s="106"/>
      <c r="KJ12" s="107"/>
      <c r="KK12" s="105" t="s">
        <v>2093</v>
      </c>
      <c r="KL12" s="106"/>
      <c r="KM12" s="107"/>
      <c r="KN12" s="105" t="s">
        <v>2097</v>
      </c>
      <c r="KO12" s="106"/>
      <c r="KP12" s="107"/>
      <c r="KQ12" s="105" t="s">
        <v>2098</v>
      </c>
      <c r="KR12" s="106"/>
      <c r="KS12" s="107"/>
      <c r="KT12" s="105" t="s">
        <v>2102</v>
      </c>
      <c r="KU12" s="106"/>
      <c r="KV12" s="107"/>
      <c r="KW12" s="108" t="s">
        <v>2106</v>
      </c>
      <c r="KX12" s="109"/>
      <c r="KY12" s="110"/>
      <c r="KZ12" s="108" t="s">
        <v>2110</v>
      </c>
      <c r="LA12" s="109"/>
      <c r="LB12" s="110"/>
      <c r="LC12" s="108" t="s">
        <v>2114</v>
      </c>
      <c r="LD12" s="109"/>
      <c r="LE12" s="110"/>
      <c r="LF12" s="108" t="s">
        <v>2118</v>
      </c>
      <c r="LG12" s="109"/>
      <c r="LH12" s="110"/>
      <c r="LI12" s="108" t="s">
        <v>2122</v>
      </c>
      <c r="LJ12" s="109"/>
      <c r="LK12" s="110"/>
      <c r="LL12" s="108" t="s">
        <v>2126</v>
      </c>
      <c r="LM12" s="109"/>
      <c r="LN12" s="110"/>
      <c r="LO12" s="108" t="s">
        <v>2130</v>
      </c>
      <c r="LP12" s="109"/>
      <c r="LQ12" s="110"/>
      <c r="LR12" s="108" t="s">
        <v>2134</v>
      </c>
      <c r="LS12" s="109"/>
      <c r="LT12" s="110"/>
      <c r="LU12" s="108" t="s">
        <v>2138</v>
      </c>
      <c r="LV12" s="109"/>
      <c r="LW12" s="110"/>
      <c r="LX12" s="105" t="s">
        <v>2142</v>
      </c>
      <c r="LY12" s="106"/>
      <c r="LZ12" s="107"/>
      <c r="MA12" s="105" t="s">
        <v>2146</v>
      </c>
      <c r="MB12" s="106"/>
      <c r="MC12" s="107"/>
      <c r="MD12" s="105" t="s">
        <v>2150</v>
      </c>
      <c r="ME12" s="106"/>
      <c r="MF12" s="107"/>
      <c r="MG12" s="105" t="s">
        <v>2154</v>
      </c>
      <c r="MH12" s="106"/>
      <c r="MI12" s="107"/>
      <c r="MJ12" s="105" t="s">
        <v>2157</v>
      </c>
      <c r="MK12" s="106"/>
      <c r="ML12" s="107"/>
      <c r="MM12" s="105" t="s">
        <v>2161</v>
      </c>
      <c r="MN12" s="106"/>
      <c r="MO12" s="107"/>
      <c r="MP12" s="105" t="s">
        <v>2165</v>
      </c>
      <c r="MQ12" s="106"/>
      <c r="MR12" s="107"/>
      <c r="MS12" s="105" t="s">
        <v>2168</v>
      </c>
      <c r="MT12" s="106"/>
      <c r="MU12" s="107"/>
      <c r="MV12" s="105" t="s">
        <v>2172</v>
      </c>
      <c r="MW12" s="106"/>
      <c r="MX12" s="107"/>
      <c r="MY12" s="105" t="s">
        <v>2176</v>
      </c>
      <c r="MZ12" s="106"/>
      <c r="NA12" s="107"/>
      <c r="NB12" s="105" t="s">
        <v>2180</v>
      </c>
      <c r="NC12" s="106"/>
      <c r="ND12" s="107"/>
      <c r="NE12" s="108" t="s">
        <v>2184</v>
      </c>
      <c r="NF12" s="109"/>
      <c r="NG12" s="110"/>
      <c r="NH12" s="108" t="s">
        <v>2188</v>
      </c>
      <c r="NI12" s="109"/>
      <c r="NJ12" s="110"/>
      <c r="NK12" s="108" t="s">
        <v>2192</v>
      </c>
      <c r="NL12" s="109"/>
      <c r="NM12" s="110"/>
      <c r="NN12" s="108" t="s">
        <v>2196</v>
      </c>
      <c r="NO12" s="109"/>
      <c r="NP12" s="110"/>
      <c r="NQ12" s="108" t="s">
        <v>2200</v>
      </c>
      <c r="NR12" s="109"/>
      <c r="NS12" s="110"/>
      <c r="NT12" s="108" t="s">
        <v>2204</v>
      </c>
      <c r="NU12" s="109"/>
      <c r="NV12" s="110"/>
      <c r="NW12" s="108" t="s">
        <v>2208</v>
      </c>
      <c r="NX12" s="109"/>
      <c r="NY12" s="110"/>
      <c r="NZ12" s="108" t="s">
        <v>2212</v>
      </c>
      <c r="OA12" s="109"/>
      <c r="OB12" s="110"/>
      <c r="OC12" s="108" t="s">
        <v>2216</v>
      </c>
      <c r="OD12" s="109"/>
      <c r="OE12" s="110"/>
      <c r="OF12" s="108" t="s">
        <v>2220</v>
      </c>
      <c r="OG12" s="109"/>
      <c r="OH12" s="110"/>
      <c r="OI12" s="108" t="s">
        <v>2224</v>
      </c>
      <c r="OJ12" s="109"/>
      <c r="OK12" s="110"/>
      <c r="OL12" s="108" t="s">
        <v>2228</v>
      </c>
      <c r="OM12" s="109"/>
      <c r="ON12" s="110"/>
      <c r="OO12" s="108" t="s">
        <v>2232</v>
      </c>
      <c r="OP12" s="109"/>
      <c r="OQ12" s="110"/>
      <c r="OR12" s="108" t="s">
        <v>2236</v>
      </c>
      <c r="OS12" s="109"/>
      <c r="OT12" s="110"/>
      <c r="OU12" s="108" t="s">
        <v>2240</v>
      </c>
      <c r="OV12" s="109"/>
      <c r="OW12" s="110"/>
      <c r="OX12" s="108" t="s">
        <v>2244</v>
      </c>
      <c r="OY12" s="109"/>
      <c r="OZ12" s="110"/>
      <c r="PA12" s="105" t="s">
        <v>2248</v>
      </c>
      <c r="PB12" s="106"/>
      <c r="PC12" s="107"/>
      <c r="PD12" s="105" t="s">
        <v>2252</v>
      </c>
      <c r="PE12" s="106"/>
      <c r="PF12" s="107"/>
      <c r="PG12" s="105" t="s">
        <v>2255</v>
      </c>
      <c r="PH12" s="106"/>
      <c r="PI12" s="107"/>
      <c r="PJ12" s="105" t="s">
        <v>2259</v>
      </c>
      <c r="PK12" s="106"/>
      <c r="PL12" s="107"/>
      <c r="PM12" s="105" t="s">
        <v>2263</v>
      </c>
      <c r="PN12" s="106"/>
      <c r="PO12" s="107"/>
      <c r="PP12" s="105" t="s">
        <v>2267</v>
      </c>
      <c r="PQ12" s="106"/>
      <c r="PR12" s="107"/>
      <c r="PS12" s="105" t="s">
        <v>2270</v>
      </c>
      <c r="PT12" s="106"/>
      <c r="PU12" s="107"/>
      <c r="PV12" s="105" t="s">
        <v>2274</v>
      </c>
      <c r="PW12" s="106"/>
      <c r="PX12" s="107"/>
      <c r="PY12" s="105" t="s">
        <v>2278</v>
      </c>
      <c r="PZ12" s="106"/>
      <c r="QA12" s="107"/>
      <c r="QB12" s="105" t="s">
        <v>2282</v>
      </c>
      <c r="QC12" s="106"/>
      <c r="QD12" s="107"/>
      <c r="QE12" s="105" t="s">
        <v>2286</v>
      </c>
      <c r="QF12" s="106"/>
      <c r="QG12" s="107"/>
      <c r="QH12" s="105" t="s">
        <v>2290</v>
      </c>
      <c r="QI12" s="106"/>
      <c r="QJ12" s="107"/>
      <c r="QK12" s="105" t="s">
        <v>2294</v>
      </c>
      <c r="QL12" s="106"/>
      <c r="QM12" s="107"/>
      <c r="QN12" s="105" t="s">
        <v>2297</v>
      </c>
      <c r="QO12" s="106"/>
      <c r="QP12" s="107"/>
      <c r="QQ12" s="105" t="s">
        <v>2300</v>
      </c>
      <c r="QR12" s="106"/>
      <c r="QS12" s="107"/>
      <c r="QT12" s="105" t="s">
        <v>2304</v>
      </c>
      <c r="QU12" s="106"/>
      <c r="QV12" s="107"/>
      <c r="QW12" s="105" t="s">
        <v>2308</v>
      </c>
      <c r="QX12" s="106"/>
      <c r="QY12" s="107"/>
      <c r="QZ12" s="105" t="s">
        <v>2312</v>
      </c>
      <c r="RA12" s="106"/>
      <c r="RB12" s="107"/>
      <c r="RC12" s="105" t="s">
        <v>2316</v>
      </c>
      <c r="RD12" s="106"/>
      <c r="RE12" s="107"/>
      <c r="RF12" s="105" t="s">
        <v>2320</v>
      </c>
      <c r="RG12" s="106"/>
      <c r="RH12" s="107"/>
      <c r="RI12" s="105" t="s">
        <v>2324</v>
      </c>
      <c r="RJ12" s="106"/>
      <c r="RK12" s="107"/>
      <c r="RL12" s="105" t="s">
        <v>2326</v>
      </c>
      <c r="RM12" s="106"/>
      <c r="RN12" s="107"/>
      <c r="RO12" s="105" t="s">
        <v>2330</v>
      </c>
      <c r="RP12" s="106"/>
      <c r="RQ12" s="107"/>
      <c r="RR12" s="105" t="s">
        <v>2334</v>
      </c>
      <c r="RS12" s="106"/>
      <c r="RT12" s="107"/>
      <c r="RU12" s="105" t="s">
        <v>2338</v>
      </c>
      <c r="RV12" s="106"/>
      <c r="RW12" s="107"/>
      <c r="RX12" s="105" t="s">
        <v>2342</v>
      </c>
      <c r="RY12" s="106"/>
      <c r="RZ12" s="107"/>
      <c r="SA12" s="105" t="s">
        <v>2346</v>
      </c>
      <c r="SB12" s="106"/>
      <c r="SC12" s="107"/>
      <c r="SD12" s="105" t="s">
        <v>2350</v>
      </c>
      <c r="SE12" s="106"/>
      <c r="SF12" s="107"/>
      <c r="SG12" s="105" t="s">
        <v>2354</v>
      </c>
      <c r="SH12" s="106"/>
      <c r="SI12" s="107"/>
      <c r="SJ12" s="105" t="s">
        <v>2358</v>
      </c>
      <c r="SK12" s="106"/>
      <c r="SL12" s="107"/>
      <c r="SM12" s="105" t="s">
        <v>2359</v>
      </c>
      <c r="SN12" s="106"/>
      <c r="SO12" s="107"/>
      <c r="SP12" s="105" t="s">
        <v>2363</v>
      </c>
      <c r="SQ12" s="106"/>
      <c r="SR12" s="107"/>
      <c r="SS12" s="105" t="s">
        <v>2367</v>
      </c>
      <c r="ST12" s="106"/>
      <c r="SU12" s="107"/>
      <c r="SV12" s="105" t="s">
        <v>2371</v>
      </c>
      <c r="SW12" s="106"/>
      <c r="SX12" s="124"/>
      <c r="SY12" s="123" t="s">
        <v>2375</v>
      </c>
      <c r="SZ12" s="106"/>
      <c r="TA12" s="124"/>
      <c r="TB12" s="123" t="s">
        <v>2379</v>
      </c>
      <c r="TC12" s="106"/>
      <c r="TD12" s="107"/>
      <c r="TE12" s="105" t="s">
        <v>2383</v>
      </c>
      <c r="TF12" s="106"/>
      <c r="TG12" s="107"/>
      <c r="TH12" s="105" t="s">
        <v>2387</v>
      </c>
      <c r="TI12" s="106"/>
      <c r="TJ12" s="107"/>
      <c r="TK12" s="105" t="s">
        <v>2391</v>
      </c>
      <c r="TL12" s="106"/>
      <c r="TM12" s="107"/>
      <c r="TN12" s="105" t="s">
        <v>2396</v>
      </c>
      <c r="TO12" s="106"/>
      <c r="TP12" s="107"/>
    </row>
    <row r="13" spans="1:536" ht="204.75" thickBot="1">
      <c r="A13" s="61"/>
      <c r="B13" s="61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6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4"/>
      <c r="RC14" s="4"/>
      <c r="RD14" s="4"/>
      <c r="RE14" s="4"/>
      <c r="RF14" s="4"/>
      <c r="RG14" s="4"/>
      <c r="RH14" s="22"/>
      <c r="RI14" s="4"/>
      <c r="RJ14" s="4"/>
      <c r="RK14" s="22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2"/>
      <c r="SJ14" s="1"/>
      <c r="SK14" s="1"/>
      <c r="SL14" s="1"/>
      <c r="SM14" s="25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5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4"/>
      <c r="RC15" s="4"/>
      <c r="RD15" s="4"/>
      <c r="RE15" s="4"/>
      <c r="RF15" s="4"/>
      <c r="RG15" s="4"/>
      <c r="RH15" s="22"/>
      <c r="RI15" s="4"/>
      <c r="RJ15" s="4"/>
      <c r="RK15" s="22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21"/>
      <c r="SK15" s="21"/>
      <c r="SL15" s="21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5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4"/>
      <c r="RC16" s="4"/>
      <c r="RD16" s="4"/>
      <c r="RE16" s="4"/>
      <c r="RF16" s="4"/>
      <c r="RG16" s="4"/>
      <c r="RH16" s="22"/>
      <c r="RI16" s="4"/>
      <c r="RJ16" s="4"/>
      <c r="RK16" s="22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5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4"/>
      <c r="RC17" s="4"/>
      <c r="RD17" s="4"/>
      <c r="RE17" s="4"/>
      <c r="RF17" s="4"/>
      <c r="RG17" s="4"/>
      <c r="RH17" s="22"/>
      <c r="RI17" s="4"/>
      <c r="RJ17" s="4"/>
      <c r="RK17" s="22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5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4"/>
      <c r="RC18" s="4"/>
      <c r="RD18" s="4"/>
      <c r="RE18" s="4"/>
      <c r="RF18" s="4"/>
      <c r="RG18" s="4"/>
      <c r="RH18" s="22"/>
      <c r="RI18" s="4"/>
      <c r="RJ18" s="4"/>
      <c r="RK18" s="22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5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4"/>
      <c r="RC19" s="4"/>
      <c r="RD19" s="4"/>
      <c r="RE19" s="4"/>
      <c r="RF19" s="4"/>
      <c r="RG19" s="4"/>
      <c r="RH19" s="22"/>
      <c r="RI19" s="4"/>
      <c r="RJ19" s="4"/>
      <c r="RK19" s="22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5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4"/>
      <c r="RC20" s="4"/>
      <c r="RD20" s="4"/>
      <c r="RE20" s="4"/>
      <c r="RF20" s="4"/>
      <c r="RG20" s="4"/>
      <c r="RH20" s="22"/>
      <c r="RI20" s="4"/>
      <c r="RJ20" s="4"/>
      <c r="RK20" s="22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5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4"/>
      <c r="RC21" s="4"/>
      <c r="RD21" s="4"/>
      <c r="RE21" s="4"/>
      <c r="RF21" s="4"/>
      <c r="RG21" s="4"/>
      <c r="RH21" s="22"/>
      <c r="RI21" s="4"/>
      <c r="RJ21" s="4"/>
      <c r="RK21" s="22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5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4"/>
      <c r="RC22" s="4"/>
      <c r="RD22" s="4"/>
      <c r="RE22" s="4"/>
      <c r="RF22" s="4"/>
      <c r="RG22" s="4"/>
      <c r="RH22" s="22"/>
      <c r="RI22" s="4"/>
      <c r="RJ22" s="4"/>
      <c r="RK22" s="22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5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4"/>
      <c r="RC23" s="4"/>
      <c r="RD23" s="4"/>
      <c r="RE23" s="4"/>
      <c r="RF23" s="4"/>
      <c r="RG23" s="4"/>
      <c r="RH23" s="22"/>
      <c r="RI23" s="4"/>
      <c r="RJ23" s="4"/>
      <c r="RK23" s="22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5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4"/>
      <c r="RC24" s="4"/>
      <c r="RD24" s="4"/>
      <c r="RE24" s="4"/>
      <c r="RF24" s="4"/>
      <c r="RG24" s="4"/>
      <c r="RH24" s="22"/>
      <c r="RI24" s="4"/>
      <c r="RJ24" s="4"/>
      <c r="RK24" s="22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5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4"/>
      <c r="RC25" s="4"/>
      <c r="RD25" s="4"/>
      <c r="RE25" s="4"/>
      <c r="RF25" s="4"/>
      <c r="RG25" s="4"/>
      <c r="RH25" s="22"/>
      <c r="RI25" s="4"/>
      <c r="RJ25" s="4"/>
      <c r="RK25" s="22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>
      <c r="A39" s="55" t="s">
        <v>333</v>
      </c>
      <c r="B39" s="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>
      <c r="A40" s="57" t="s">
        <v>3202</v>
      </c>
      <c r="B40" s="58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>
      <c r="B42" s="12" t="s">
        <v>3172</v>
      </c>
    </row>
    <row r="43" spans="1:536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  <c r="E43">
        <f>D43/100*25</f>
        <v>0</v>
      </c>
    </row>
    <row r="44" spans="1:536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536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536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  <c r="E47">
        <f>D47/100*25</f>
        <v>0</v>
      </c>
    </row>
    <row r="48" spans="1:536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  <c r="E48">
        <f>D48/100*25</f>
        <v>0</v>
      </c>
    </row>
    <row r="49" spans="2: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  <c r="E49">
        <f>D49/100*25</f>
        <v>0</v>
      </c>
    </row>
    <row r="51" spans="2:5">
      <c r="B51" t="s">
        <v>3173</v>
      </c>
      <c r="C51" t="s">
        <v>3198</v>
      </c>
      <c r="D51" s="45">
        <f>(GV40+GY40+HB40+HE40+HH40+HK40+HN40+HQ40+HT40+HW40+HZ40+IC40+IF40)/13</f>
        <v>0</v>
      </c>
      <c r="E51">
        <f>D51/100*25</f>
        <v>0</v>
      </c>
    </row>
    <row r="52" spans="2:5">
      <c r="B52" t="s">
        <v>3175</v>
      </c>
      <c r="C52" t="s">
        <v>3198</v>
      </c>
      <c r="D52">
        <f>(GW40+GZ40+HC40+HF40+HI40+HL40+HO40+HR40+HU40+HX40+IA40+ID40+IG40)/13</f>
        <v>0</v>
      </c>
      <c r="E52">
        <f>D52/100*25</f>
        <v>0</v>
      </c>
    </row>
    <row r="53" spans="2:5">
      <c r="B53" t="s">
        <v>3176</v>
      </c>
      <c r="C53" t="s">
        <v>3198</v>
      </c>
      <c r="D53">
        <f>(GX40+HA40+HD40+HG40+HJ40+HM40+HP40+HS40+HV40+HY40+IB40+IE40+IH40)/13</f>
        <v>0</v>
      </c>
      <c r="E53">
        <f>D53/100*25</f>
        <v>0</v>
      </c>
    </row>
    <row r="55" spans="2: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  <c r="E55">
        <f>D55/100*25</f>
        <v>0</v>
      </c>
    </row>
    <row r="56" spans="2: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  <c r="E56">
        <f>D56/100*25</f>
        <v>0</v>
      </c>
    </row>
    <row r="57" spans="2: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  <c r="E57">
        <f>D57/100*25</f>
        <v>0</v>
      </c>
    </row>
    <row r="59" spans="2: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0</v>
      </c>
      <c r="E59">
        <f>D59/100*25</f>
        <v>0</v>
      </c>
    </row>
    <row r="60" spans="2: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  <c r="E60">
        <f>D60/100*25</f>
        <v>0</v>
      </c>
    </row>
    <row r="61" spans="2: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  <c r="E61">
        <f>D61/100*25</f>
        <v>0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K61"/>
  <sheetViews>
    <sheetView tabSelected="1" topLeftCell="A107" workbookViewId="0">
      <selection activeCell="E31" sqref="E31"/>
    </sheetView>
  </sheetViews>
  <sheetFormatPr defaultRowHeight="15"/>
  <cols>
    <col min="2" max="2" width="25.85546875" customWidth="1"/>
  </cols>
  <sheetData>
    <row r="1" spans="1:635" ht="15.7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>
      <c r="A2" s="8" t="s">
        <v>3210</v>
      </c>
      <c r="B2" s="7"/>
      <c r="C2" s="7" t="s">
        <v>3211</v>
      </c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>
      <c r="A4" s="61" t="s">
        <v>0</v>
      </c>
      <c r="B4" s="61" t="s">
        <v>332</v>
      </c>
      <c r="C4" s="114" t="s">
        <v>1237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66" t="s">
        <v>993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 t="s">
        <v>993</v>
      </c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 t="s">
        <v>993</v>
      </c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 t="s">
        <v>993</v>
      </c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97" t="s">
        <v>1240</v>
      </c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87" t="s">
        <v>997</v>
      </c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9"/>
      <c r="MJ4" s="116" t="s">
        <v>997</v>
      </c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 t="s">
        <v>997</v>
      </c>
      <c r="NO4" s="116"/>
      <c r="NP4" s="116"/>
      <c r="NQ4" s="116"/>
      <c r="NR4" s="116"/>
      <c r="NS4" s="116"/>
      <c r="NT4" s="116"/>
      <c r="NU4" s="116"/>
      <c r="NV4" s="116"/>
      <c r="NW4" s="116"/>
      <c r="NX4" s="116"/>
      <c r="NY4" s="116"/>
      <c r="NZ4" s="116"/>
      <c r="OA4" s="116"/>
      <c r="OB4" s="116"/>
      <c r="OC4" s="116"/>
      <c r="OD4" s="116"/>
      <c r="OE4" s="116"/>
      <c r="OF4" s="116"/>
      <c r="OG4" s="116"/>
      <c r="OH4" s="116"/>
      <c r="OI4" s="116"/>
      <c r="OJ4" s="116"/>
      <c r="OK4" s="116"/>
      <c r="OL4" s="116"/>
      <c r="OM4" s="116"/>
      <c r="ON4" s="116"/>
      <c r="OO4" s="116"/>
      <c r="OP4" s="116"/>
      <c r="OQ4" s="116"/>
      <c r="OR4" s="116"/>
      <c r="OS4" s="116"/>
      <c r="OT4" s="116"/>
      <c r="OU4" s="116"/>
      <c r="OV4" s="116"/>
      <c r="OW4" s="116"/>
      <c r="OX4" s="87" t="s">
        <v>997</v>
      </c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8"/>
      <c r="PP4" s="88"/>
      <c r="PQ4" s="88"/>
      <c r="PR4" s="88"/>
      <c r="PS4" s="88"/>
      <c r="PT4" s="88"/>
      <c r="PU4" s="88"/>
      <c r="PV4" s="88"/>
      <c r="PW4" s="88"/>
      <c r="PX4" s="88"/>
      <c r="PY4" s="88"/>
      <c r="PZ4" s="88"/>
      <c r="QA4" s="88"/>
      <c r="QB4" s="88"/>
      <c r="QC4" s="88"/>
      <c r="QD4" s="89"/>
      <c r="QE4" s="66" t="s">
        <v>997</v>
      </c>
      <c r="QF4" s="67"/>
      <c r="QG4" s="67"/>
      <c r="QH4" s="67"/>
      <c r="QI4" s="67"/>
      <c r="QJ4" s="67"/>
      <c r="QK4" s="67"/>
      <c r="QL4" s="67"/>
      <c r="QM4" s="67"/>
      <c r="QN4" s="67"/>
      <c r="QO4" s="67"/>
      <c r="QP4" s="67"/>
      <c r="QQ4" s="67"/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72" t="s">
        <v>1241</v>
      </c>
      <c r="RJ4" s="91"/>
      <c r="RK4" s="91"/>
      <c r="RL4" s="91"/>
      <c r="RM4" s="91"/>
      <c r="RN4" s="91"/>
      <c r="RO4" s="91"/>
      <c r="RP4" s="91"/>
      <c r="RQ4" s="91"/>
      <c r="RR4" s="91"/>
      <c r="RS4" s="91"/>
      <c r="RT4" s="91"/>
      <c r="RU4" s="91"/>
      <c r="RV4" s="91"/>
      <c r="RW4" s="91"/>
      <c r="RX4" s="91"/>
      <c r="RY4" s="91"/>
      <c r="RZ4" s="91"/>
      <c r="SA4" s="91"/>
      <c r="SB4" s="91"/>
      <c r="SC4" s="91"/>
      <c r="SD4" s="91"/>
      <c r="SE4" s="91"/>
      <c r="SF4" s="91"/>
      <c r="SG4" s="91"/>
      <c r="SH4" s="91"/>
      <c r="SI4" s="91"/>
      <c r="SJ4" s="91"/>
      <c r="SK4" s="91"/>
      <c r="SL4" s="91"/>
      <c r="SM4" s="91"/>
      <c r="SN4" s="91"/>
      <c r="SO4" s="91"/>
      <c r="SP4" s="91"/>
      <c r="SQ4" s="91"/>
      <c r="SR4" s="91"/>
      <c r="SS4" s="91"/>
      <c r="ST4" s="91"/>
      <c r="SU4" s="91"/>
      <c r="SV4" s="91"/>
      <c r="SW4" s="91"/>
      <c r="SX4" s="91"/>
      <c r="SY4" s="91"/>
      <c r="SZ4" s="91"/>
      <c r="TA4" s="91"/>
      <c r="TB4" s="91"/>
      <c r="TC4" s="91"/>
      <c r="TD4" s="91"/>
      <c r="TE4" s="91"/>
      <c r="TF4" s="91"/>
      <c r="TG4" s="91"/>
      <c r="TH4" s="91"/>
      <c r="TI4" s="91"/>
      <c r="TJ4" s="91"/>
      <c r="TK4" s="91"/>
      <c r="TL4" s="91"/>
      <c r="TM4" s="91"/>
      <c r="TN4" s="91"/>
      <c r="TO4" s="91"/>
      <c r="TP4" s="91"/>
      <c r="TQ4" s="91"/>
      <c r="TR4" s="91"/>
      <c r="TS4" s="91"/>
      <c r="TT4" s="91"/>
      <c r="TU4" s="91"/>
      <c r="TV4" s="91"/>
      <c r="TW4" s="91"/>
      <c r="TX4" s="91"/>
      <c r="TY4" s="91"/>
      <c r="TZ4" s="91"/>
      <c r="UA4" s="91"/>
      <c r="UB4" s="91"/>
      <c r="UC4" s="91"/>
      <c r="UD4" s="91"/>
      <c r="UE4" s="91"/>
      <c r="UF4" s="91"/>
      <c r="UG4" s="91"/>
      <c r="UH4" s="91"/>
      <c r="UI4" s="91"/>
      <c r="UJ4" s="91"/>
      <c r="UK4" s="91"/>
      <c r="UL4" s="91"/>
      <c r="UM4" s="91"/>
      <c r="UN4" s="91"/>
      <c r="UO4" s="91"/>
      <c r="UP4" s="91"/>
      <c r="UQ4" s="91"/>
      <c r="UR4" s="91"/>
      <c r="US4" s="91"/>
      <c r="UT4" s="91"/>
      <c r="UU4" s="91"/>
      <c r="UV4" s="91"/>
      <c r="UW4" s="91"/>
      <c r="UX4" s="91"/>
      <c r="UY4" s="91"/>
      <c r="UZ4" s="91"/>
      <c r="VA4" s="91"/>
      <c r="VB4" s="91"/>
      <c r="VC4" s="91"/>
      <c r="VD4" s="91"/>
      <c r="VE4" s="91"/>
      <c r="VF4" s="91"/>
      <c r="VG4" s="91"/>
      <c r="VH4" s="91"/>
      <c r="VI4" s="91"/>
      <c r="VJ4" s="91"/>
      <c r="VK4" s="91"/>
      <c r="VL4" s="91"/>
      <c r="VM4" s="91"/>
      <c r="VN4" s="91"/>
      <c r="VO4" s="91"/>
      <c r="VP4" s="91"/>
      <c r="VQ4" s="91"/>
      <c r="VR4" s="91"/>
      <c r="VS4" s="91"/>
      <c r="VT4" s="91"/>
      <c r="VU4" s="91"/>
      <c r="VV4" s="91"/>
      <c r="VW4" s="91"/>
      <c r="VX4" s="91"/>
      <c r="VY4" s="91"/>
      <c r="VZ4" s="91"/>
      <c r="WA4" s="91"/>
      <c r="WB4" s="91"/>
      <c r="WC4" s="91"/>
      <c r="WD4" s="91"/>
      <c r="WE4" s="91"/>
      <c r="WF4" s="91"/>
      <c r="WG4" s="91"/>
      <c r="WH4" s="91"/>
      <c r="WI4" s="91"/>
      <c r="WJ4" s="91"/>
      <c r="WK4" s="91"/>
      <c r="WL4" s="91"/>
      <c r="WM4" s="91"/>
      <c r="WN4" s="91"/>
      <c r="WO4" s="91"/>
      <c r="WP4" s="91"/>
      <c r="WQ4" s="91"/>
      <c r="WR4" s="91"/>
      <c r="WS4" s="91"/>
      <c r="WT4" s="91"/>
      <c r="WU4" s="91"/>
      <c r="WV4" s="91"/>
      <c r="WW4" s="91"/>
      <c r="WX4" s="91"/>
      <c r="WY4" s="91"/>
      <c r="WZ4" s="91"/>
      <c r="XA4" s="91"/>
      <c r="XB4" s="91"/>
      <c r="XC4" s="91"/>
      <c r="XD4" s="91"/>
      <c r="XE4" s="91"/>
      <c r="XF4" s="91"/>
      <c r="XG4" s="91"/>
      <c r="XH4" s="91"/>
      <c r="XI4" s="91"/>
      <c r="XJ4" s="91"/>
      <c r="XK4" s="92"/>
    </row>
    <row r="5" spans="1:635" ht="15" customHeight="1">
      <c r="A5" s="61"/>
      <c r="B5" s="61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54" t="s">
        <v>1238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82" t="s">
        <v>995</v>
      </c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 t="s">
        <v>1239</v>
      </c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 t="s">
        <v>1132</v>
      </c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74" t="s">
        <v>1134</v>
      </c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  <c r="KC5" s="74"/>
      <c r="KD5" s="74"/>
      <c r="KE5" s="74"/>
      <c r="KF5" s="74"/>
      <c r="KG5" s="74"/>
      <c r="KH5" s="49" t="s">
        <v>1005</v>
      </c>
      <c r="KI5" s="49"/>
      <c r="KJ5" s="49"/>
      <c r="KK5" s="49"/>
      <c r="KL5" s="49"/>
      <c r="KM5" s="49"/>
      <c r="KN5" s="49"/>
      <c r="KO5" s="49"/>
      <c r="KP5" s="49"/>
      <c r="KQ5" s="49"/>
      <c r="KR5" s="49"/>
      <c r="KS5" s="49"/>
      <c r="KT5" s="49"/>
      <c r="KU5" s="49"/>
      <c r="KV5" s="49"/>
      <c r="KW5" s="49"/>
      <c r="KX5" s="49"/>
      <c r="KY5" s="49"/>
      <c r="KZ5" s="49"/>
      <c r="LA5" s="49"/>
      <c r="LB5" s="49"/>
      <c r="LC5" s="49"/>
      <c r="LD5" s="49"/>
      <c r="LE5" s="49"/>
      <c r="LF5" s="49"/>
      <c r="LG5" s="49"/>
      <c r="LH5" s="49"/>
      <c r="LI5" s="49"/>
      <c r="LJ5" s="49"/>
      <c r="LK5" s="49"/>
      <c r="LL5" s="49"/>
      <c r="LM5" s="49"/>
      <c r="LN5" s="49"/>
      <c r="LO5" s="49"/>
      <c r="LP5" s="49"/>
      <c r="LQ5" s="49"/>
      <c r="LR5" s="49"/>
      <c r="LS5" s="49"/>
      <c r="LT5" s="49"/>
      <c r="LU5" s="49"/>
      <c r="LV5" s="49"/>
      <c r="LW5" s="49"/>
      <c r="LX5" s="49"/>
      <c r="LY5" s="49"/>
      <c r="LZ5" s="49"/>
      <c r="MA5" s="49"/>
      <c r="MB5" s="49"/>
      <c r="MC5" s="49"/>
      <c r="MD5" s="49"/>
      <c r="ME5" s="49"/>
      <c r="MF5" s="49"/>
      <c r="MG5" s="49"/>
      <c r="MH5" s="49"/>
      <c r="MI5" s="49"/>
      <c r="MJ5" s="104" t="s">
        <v>998</v>
      </c>
      <c r="MK5" s="104"/>
      <c r="ML5" s="104"/>
      <c r="MM5" s="104"/>
      <c r="MN5" s="104"/>
      <c r="MO5" s="104"/>
      <c r="MP5" s="104"/>
      <c r="MQ5" s="104"/>
      <c r="MR5" s="104"/>
      <c r="MS5" s="104"/>
      <c r="MT5" s="104"/>
      <c r="MU5" s="104"/>
      <c r="MV5" s="104"/>
      <c r="MW5" s="104"/>
      <c r="MX5" s="104"/>
      <c r="MY5" s="104"/>
      <c r="MZ5" s="104"/>
      <c r="NA5" s="104"/>
      <c r="NB5" s="104"/>
      <c r="NC5" s="104"/>
      <c r="ND5" s="104"/>
      <c r="NE5" s="104"/>
      <c r="NF5" s="104"/>
      <c r="NG5" s="104"/>
      <c r="NH5" s="104"/>
      <c r="NI5" s="104"/>
      <c r="NJ5" s="104"/>
      <c r="NK5" s="104"/>
      <c r="NL5" s="104"/>
      <c r="NM5" s="104"/>
      <c r="NN5" s="132" t="s">
        <v>998</v>
      </c>
      <c r="NO5" s="132"/>
      <c r="NP5" s="132"/>
      <c r="NQ5" s="132"/>
      <c r="NR5" s="132"/>
      <c r="NS5" s="132"/>
      <c r="NT5" s="132"/>
      <c r="NU5" s="132"/>
      <c r="NV5" s="132"/>
      <c r="NW5" s="132"/>
      <c r="NX5" s="132"/>
      <c r="NY5" s="132"/>
      <c r="NZ5" s="132"/>
      <c r="OA5" s="132"/>
      <c r="OB5" s="132"/>
      <c r="OC5" s="132"/>
      <c r="OD5" s="132"/>
      <c r="OE5" s="132"/>
      <c r="OF5" s="132"/>
      <c r="OG5" s="132"/>
      <c r="OH5" s="132"/>
      <c r="OI5" s="132"/>
      <c r="OJ5" s="132"/>
      <c r="OK5" s="132"/>
      <c r="OL5" s="132"/>
      <c r="OM5" s="132"/>
      <c r="ON5" s="132"/>
      <c r="OO5" s="132"/>
      <c r="OP5" s="132"/>
      <c r="OQ5" s="132"/>
      <c r="OR5" s="132"/>
      <c r="OS5" s="132"/>
      <c r="OT5" s="132"/>
      <c r="OU5" s="132"/>
      <c r="OV5" s="132"/>
      <c r="OW5" s="132"/>
      <c r="OX5" s="115" t="s">
        <v>1006</v>
      </c>
      <c r="OY5" s="115"/>
      <c r="OZ5" s="115"/>
      <c r="PA5" s="115"/>
      <c r="PB5" s="115"/>
      <c r="PC5" s="115"/>
      <c r="PD5" s="115"/>
      <c r="PE5" s="115"/>
      <c r="PF5" s="115"/>
      <c r="PG5" s="115"/>
      <c r="PH5" s="115"/>
      <c r="PI5" s="115"/>
      <c r="PJ5" s="115"/>
      <c r="PK5" s="115"/>
      <c r="PL5" s="115"/>
      <c r="PM5" s="115"/>
      <c r="PN5" s="115"/>
      <c r="PO5" s="115"/>
      <c r="PP5" s="115"/>
      <c r="PQ5" s="115"/>
      <c r="PR5" s="115"/>
      <c r="PS5" s="115"/>
      <c r="PT5" s="115"/>
      <c r="PU5" s="115"/>
      <c r="PV5" s="115"/>
      <c r="PW5" s="115"/>
      <c r="PX5" s="115"/>
      <c r="PY5" s="115"/>
      <c r="PZ5" s="115"/>
      <c r="QA5" s="115"/>
      <c r="QB5" s="115"/>
      <c r="QC5" s="115"/>
      <c r="QD5" s="115"/>
      <c r="QE5" s="132" t="s">
        <v>59</v>
      </c>
      <c r="QF5" s="132"/>
      <c r="QG5" s="132"/>
      <c r="QH5" s="132"/>
      <c r="QI5" s="132"/>
      <c r="QJ5" s="132"/>
      <c r="QK5" s="132"/>
      <c r="QL5" s="132"/>
      <c r="QM5" s="132"/>
      <c r="QN5" s="132"/>
      <c r="QO5" s="132"/>
      <c r="QP5" s="132"/>
      <c r="QQ5" s="132"/>
      <c r="QR5" s="132"/>
      <c r="QS5" s="132"/>
      <c r="QT5" s="132"/>
      <c r="QU5" s="132"/>
      <c r="QV5" s="132"/>
      <c r="QW5" s="132"/>
      <c r="QX5" s="132"/>
      <c r="QY5" s="132"/>
      <c r="QZ5" s="132"/>
      <c r="RA5" s="132"/>
      <c r="RB5" s="132"/>
      <c r="RC5" s="132"/>
      <c r="RD5" s="132"/>
      <c r="RE5" s="132"/>
      <c r="RF5" s="132"/>
      <c r="RG5" s="132"/>
      <c r="RH5" s="132"/>
      <c r="RI5" s="70" t="s">
        <v>1000</v>
      </c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  <c r="WW5" s="70"/>
      <c r="WX5" s="70"/>
      <c r="WY5" s="70"/>
      <c r="WZ5" s="70"/>
      <c r="XA5" s="70"/>
      <c r="XB5" s="70"/>
      <c r="XC5" s="70"/>
      <c r="XD5" s="70"/>
      <c r="XE5" s="70"/>
      <c r="XF5" s="70"/>
      <c r="XG5" s="70"/>
      <c r="XH5" s="70"/>
      <c r="XI5" s="70"/>
      <c r="XJ5" s="70"/>
      <c r="XK5" s="70"/>
    </row>
    <row r="6" spans="1:635" ht="4.1500000000000004" hidden="1" customHeight="1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128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0"/>
      <c r="FN6" s="130"/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0"/>
      <c r="FZ6" s="130"/>
      <c r="GA6" s="130"/>
      <c r="GB6" s="130"/>
      <c r="GC6" s="130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  <c r="HA6" s="130"/>
      <c r="HB6" s="130"/>
      <c r="HC6" s="130"/>
      <c r="HD6" s="130"/>
      <c r="HE6" s="130"/>
      <c r="HF6" s="130"/>
      <c r="HG6" s="130"/>
      <c r="HH6" s="130"/>
      <c r="HI6" s="130"/>
      <c r="HJ6" s="130"/>
      <c r="HK6" s="130"/>
      <c r="HL6" s="130"/>
      <c r="HM6" s="130"/>
      <c r="HN6" s="130"/>
      <c r="HO6" s="130"/>
      <c r="HP6" s="130"/>
      <c r="HQ6" s="130"/>
      <c r="HR6" s="130"/>
      <c r="HS6" s="130"/>
      <c r="HT6" s="130"/>
      <c r="HU6" s="130"/>
      <c r="HV6" s="130"/>
      <c r="HW6" s="130"/>
      <c r="HX6" s="130"/>
      <c r="HY6" s="130"/>
      <c r="HZ6" s="130"/>
      <c r="IA6" s="130"/>
      <c r="IB6" s="130"/>
      <c r="IC6" s="130"/>
      <c r="ID6" s="130"/>
      <c r="IE6" s="130"/>
      <c r="IF6" s="130"/>
      <c r="IG6" s="130"/>
      <c r="IH6" s="130"/>
      <c r="II6" s="130"/>
      <c r="IJ6" s="130"/>
      <c r="IK6" s="130"/>
      <c r="IL6" s="130"/>
      <c r="IM6" s="130"/>
      <c r="IN6" s="130"/>
      <c r="IO6" s="74"/>
      <c r="IP6" s="74"/>
      <c r="IQ6" s="74"/>
      <c r="IR6" s="74"/>
      <c r="IS6" s="74"/>
      <c r="IT6" s="74"/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74"/>
      <c r="JT6" s="74"/>
      <c r="JU6" s="74"/>
      <c r="JV6" s="74"/>
      <c r="JW6" s="74"/>
      <c r="JX6" s="74"/>
      <c r="JY6" s="74"/>
      <c r="JZ6" s="74"/>
      <c r="KA6" s="74"/>
      <c r="KB6" s="74"/>
      <c r="KC6" s="74"/>
      <c r="KD6" s="74"/>
      <c r="KE6" s="74"/>
      <c r="KF6" s="74"/>
      <c r="KG6" s="74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104"/>
      <c r="MK6" s="104"/>
      <c r="ML6" s="104"/>
      <c r="MM6" s="104"/>
      <c r="MN6" s="104"/>
      <c r="MO6" s="104"/>
      <c r="MP6" s="104"/>
      <c r="MQ6" s="104"/>
      <c r="MR6" s="104"/>
      <c r="MS6" s="104"/>
      <c r="MT6" s="104"/>
      <c r="MU6" s="104"/>
      <c r="MV6" s="104"/>
      <c r="MW6" s="104"/>
      <c r="MX6" s="104"/>
      <c r="MY6" s="104"/>
      <c r="MZ6" s="104"/>
      <c r="NA6" s="104"/>
      <c r="NB6" s="104"/>
      <c r="NC6" s="104"/>
      <c r="ND6" s="104"/>
      <c r="NE6" s="104"/>
      <c r="NF6" s="104"/>
      <c r="NG6" s="104"/>
      <c r="NH6" s="104"/>
      <c r="NI6" s="104"/>
      <c r="NJ6" s="104"/>
      <c r="NK6" s="104"/>
      <c r="NL6" s="104"/>
      <c r="NM6" s="104"/>
      <c r="NN6" s="133"/>
      <c r="NO6" s="133"/>
      <c r="NP6" s="133"/>
      <c r="NQ6" s="133"/>
      <c r="NR6" s="133"/>
      <c r="NS6" s="133"/>
      <c r="NT6" s="133"/>
      <c r="NU6" s="133"/>
      <c r="NV6" s="133"/>
      <c r="NW6" s="133"/>
      <c r="NX6" s="133"/>
      <c r="NY6" s="133"/>
      <c r="NZ6" s="133"/>
      <c r="OA6" s="133"/>
      <c r="OB6" s="133"/>
      <c r="OC6" s="133"/>
      <c r="OD6" s="133"/>
      <c r="OE6" s="133"/>
      <c r="OF6" s="133"/>
      <c r="OG6" s="133"/>
      <c r="OH6" s="133"/>
      <c r="OI6" s="133"/>
      <c r="OJ6" s="133"/>
      <c r="OK6" s="133"/>
      <c r="OL6" s="133"/>
      <c r="OM6" s="133"/>
      <c r="ON6" s="133"/>
      <c r="OO6" s="133"/>
      <c r="OP6" s="133"/>
      <c r="OQ6" s="133"/>
      <c r="OR6" s="133"/>
      <c r="OS6" s="133"/>
      <c r="OT6" s="133"/>
      <c r="OU6" s="133"/>
      <c r="OV6" s="133"/>
      <c r="OW6" s="133"/>
      <c r="OX6" s="115"/>
      <c r="OY6" s="115"/>
      <c r="OZ6" s="115"/>
      <c r="PA6" s="115"/>
      <c r="PB6" s="115"/>
      <c r="PC6" s="115"/>
      <c r="PD6" s="115"/>
      <c r="PE6" s="115"/>
      <c r="PF6" s="115"/>
      <c r="PG6" s="115"/>
      <c r="PH6" s="115"/>
      <c r="PI6" s="115"/>
      <c r="PJ6" s="115"/>
      <c r="PK6" s="115"/>
      <c r="PL6" s="115"/>
      <c r="PM6" s="115"/>
      <c r="PN6" s="115"/>
      <c r="PO6" s="115"/>
      <c r="PP6" s="115"/>
      <c r="PQ6" s="115"/>
      <c r="PR6" s="115"/>
      <c r="PS6" s="115"/>
      <c r="PT6" s="115"/>
      <c r="PU6" s="115"/>
      <c r="PV6" s="115"/>
      <c r="PW6" s="115"/>
      <c r="PX6" s="115"/>
      <c r="PY6" s="115"/>
      <c r="PZ6" s="115"/>
      <c r="QA6" s="115"/>
      <c r="QB6" s="115"/>
      <c r="QC6" s="115"/>
      <c r="QD6" s="115"/>
      <c r="QE6" s="133"/>
      <c r="QF6" s="133"/>
      <c r="QG6" s="133"/>
      <c r="QH6" s="133"/>
      <c r="QI6" s="133"/>
      <c r="QJ6" s="133"/>
      <c r="QK6" s="133"/>
      <c r="QL6" s="133"/>
      <c r="QM6" s="133"/>
      <c r="QN6" s="133"/>
      <c r="QO6" s="133"/>
      <c r="QP6" s="133"/>
      <c r="QQ6" s="133"/>
      <c r="QR6" s="133"/>
      <c r="QS6" s="133"/>
      <c r="QT6" s="133"/>
      <c r="QU6" s="133"/>
      <c r="QV6" s="133"/>
      <c r="QW6" s="133"/>
      <c r="QX6" s="133"/>
      <c r="QY6" s="133"/>
      <c r="QZ6" s="133"/>
      <c r="RA6" s="133"/>
      <c r="RB6" s="133"/>
      <c r="RC6" s="133"/>
      <c r="RD6" s="133"/>
      <c r="RE6" s="133"/>
      <c r="RF6" s="133"/>
      <c r="RG6" s="133"/>
      <c r="RH6" s="133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</row>
    <row r="7" spans="1:635" ht="16.149999999999999" hidden="1" customHeight="1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128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0"/>
      <c r="HS7" s="130"/>
      <c r="HT7" s="130"/>
      <c r="HU7" s="130"/>
      <c r="HV7" s="130"/>
      <c r="HW7" s="130"/>
      <c r="HX7" s="130"/>
      <c r="HY7" s="130"/>
      <c r="HZ7" s="130"/>
      <c r="IA7" s="130"/>
      <c r="IB7" s="130"/>
      <c r="IC7" s="130"/>
      <c r="ID7" s="130"/>
      <c r="IE7" s="130"/>
      <c r="IF7" s="130"/>
      <c r="IG7" s="130"/>
      <c r="IH7" s="130"/>
      <c r="II7" s="130"/>
      <c r="IJ7" s="130"/>
      <c r="IK7" s="130"/>
      <c r="IL7" s="130"/>
      <c r="IM7" s="130"/>
      <c r="IN7" s="130"/>
      <c r="IO7" s="74"/>
      <c r="IP7" s="74"/>
      <c r="IQ7" s="74"/>
      <c r="IR7" s="74"/>
      <c r="IS7" s="74"/>
      <c r="IT7" s="74"/>
      <c r="IU7" s="74"/>
      <c r="IV7" s="74"/>
      <c r="IW7" s="74"/>
      <c r="IX7" s="74"/>
      <c r="IY7" s="74"/>
      <c r="IZ7" s="74"/>
      <c r="JA7" s="74"/>
      <c r="JB7" s="74"/>
      <c r="JC7" s="74"/>
      <c r="JD7" s="74"/>
      <c r="JE7" s="74"/>
      <c r="JF7" s="74"/>
      <c r="JG7" s="74"/>
      <c r="JH7" s="74"/>
      <c r="JI7" s="74"/>
      <c r="JJ7" s="74"/>
      <c r="JK7" s="74"/>
      <c r="JL7" s="74"/>
      <c r="JM7" s="74"/>
      <c r="JN7" s="74"/>
      <c r="JO7" s="74"/>
      <c r="JP7" s="74"/>
      <c r="JQ7" s="74"/>
      <c r="JR7" s="74"/>
      <c r="JS7" s="74"/>
      <c r="JT7" s="74"/>
      <c r="JU7" s="74"/>
      <c r="JV7" s="74"/>
      <c r="JW7" s="74"/>
      <c r="JX7" s="74"/>
      <c r="JY7" s="74"/>
      <c r="JZ7" s="74"/>
      <c r="KA7" s="74"/>
      <c r="KB7" s="74"/>
      <c r="KC7" s="74"/>
      <c r="KD7" s="74"/>
      <c r="KE7" s="74"/>
      <c r="KF7" s="74"/>
      <c r="KG7" s="74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104"/>
      <c r="MK7" s="104"/>
      <c r="ML7" s="104"/>
      <c r="MM7" s="104"/>
      <c r="MN7" s="104"/>
      <c r="MO7" s="104"/>
      <c r="MP7" s="104"/>
      <c r="MQ7" s="104"/>
      <c r="MR7" s="104"/>
      <c r="MS7" s="104"/>
      <c r="MT7" s="104"/>
      <c r="MU7" s="104"/>
      <c r="MV7" s="104"/>
      <c r="MW7" s="104"/>
      <c r="MX7" s="104"/>
      <c r="MY7" s="104"/>
      <c r="MZ7" s="104"/>
      <c r="NA7" s="104"/>
      <c r="NB7" s="104"/>
      <c r="NC7" s="104"/>
      <c r="ND7" s="104"/>
      <c r="NE7" s="104"/>
      <c r="NF7" s="104"/>
      <c r="NG7" s="104"/>
      <c r="NH7" s="104"/>
      <c r="NI7" s="104"/>
      <c r="NJ7" s="104"/>
      <c r="NK7" s="104"/>
      <c r="NL7" s="104"/>
      <c r="NM7" s="104"/>
      <c r="NN7" s="133"/>
      <c r="NO7" s="133"/>
      <c r="NP7" s="133"/>
      <c r="NQ7" s="133"/>
      <c r="NR7" s="133"/>
      <c r="NS7" s="133"/>
      <c r="NT7" s="133"/>
      <c r="NU7" s="133"/>
      <c r="NV7" s="133"/>
      <c r="NW7" s="133"/>
      <c r="NX7" s="133"/>
      <c r="NY7" s="133"/>
      <c r="NZ7" s="133"/>
      <c r="OA7" s="133"/>
      <c r="OB7" s="133"/>
      <c r="OC7" s="133"/>
      <c r="OD7" s="133"/>
      <c r="OE7" s="133"/>
      <c r="OF7" s="133"/>
      <c r="OG7" s="133"/>
      <c r="OH7" s="133"/>
      <c r="OI7" s="133"/>
      <c r="OJ7" s="133"/>
      <c r="OK7" s="133"/>
      <c r="OL7" s="133"/>
      <c r="OM7" s="133"/>
      <c r="ON7" s="133"/>
      <c r="OO7" s="133"/>
      <c r="OP7" s="133"/>
      <c r="OQ7" s="133"/>
      <c r="OR7" s="133"/>
      <c r="OS7" s="133"/>
      <c r="OT7" s="133"/>
      <c r="OU7" s="133"/>
      <c r="OV7" s="133"/>
      <c r="OW7" s="133"/>
      <c r="OX7" s="115"/>
      <c r="OY7" s="115"/>
      <c r="OZ7" s="115"/>
      <c r="PA7" s="115"/>
      <c r="PB7" s="115"/>
      <c r="PC7" s="115"/>
      <c r="PD7" s="115"/>
      <c r="PE7" s="115"/>
      <c r="PF7" s="115"/>
      <c r="PG7" s="115"/>
      <c r="PH7" s="115"/>
      <c r="PI7" s="115"/>
      <c r="PJ7" s="115"/>
      <c r="PK7" s="115"/>
      <c r="PL7" s="115"/>
      <c r="PM7" s="115"/>
      <c r="PN7" s="115"/>
      <c r="PO7" s="115"/>
      <c r="PP7" s="115"/>
      <c r="PQ7" s="115"/>
      <c r="PR7" s="115"/>
      <c r="PS7" s="115"/>
      <c r="PT7" s="115"/>
      <c r="PU7" s="115"/>
      <c r="PV7" s="115"/>
      <c r="PW7" s="115"/>
      <c r="PX7" s="115"/>
      <c r="PY7" s="115"/>
      <c r="PZ7" s="115"/>
      <c r="QA7" s="115"/>
      <c r="QB7" s="115"/>
      <c r="QC7" s="115"/>
      <c r="QD7" s="115"/>
      <c r="QE7" s="133"/>
      <c r="QF7" s="133"/>
      <c r="QG7" s="133"/>
      <c r="QH7" s="133"/>
      <c r="QI7" s="133"/>
      <c r="QJ7" s="133"/>
      <c r="QK7" s="133"/>
      <c r="QL7" s="133"/>
      <c r="QM7" s="133"/>
      <c r="QN7" s="133"/>
      <c r="QO7" s="133"/>
      <c r="QP7" s="133"/>
      <c r="QQ7" s="133"/>
      <c r="QR7" s="133"/>
      <c r="QS7" s="133"/>
      <c r="QT7" s="133"/>
      <c r="QU7" s="133"/>
      <c r="QV7" s="133"/>
      <c r="QW7" s="133"/>
      <c r="QX7" s="133"/>
      <c r="QY7" s="133"/>
      <c r="QZ7" s="133"/>
      <c r="RA7" s="133"/>
      <c r="RB7" s="133"/>
      <c r="RC7" s="133"/>
      <c r="RD7" s="133"/>
      <c r="RE7" s="133"/>
      <c r="RF7" s="133"/>
      <c r="RG7" s="133"/>
      <c r="RH7" s="133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  <c r="WW7" s="70"/>
      <c r="WX7" s="70"/>
      <c r="WY7" s="70"/>
      <c r="WZ7" s="70"/>
      <c r="XA7" s="70"/>
      <c r="XB7" s="70"/>
      <c r="XC7" s="70"/>
      <c r="XD7" s="70"/>
      <c r="XE7" s="70"/>
      <c r="XF7" s="70"/>
      <c r="XG7" s="70"/>
      <c r="XH7" s="70"/>
      <c r="XI7" s="70"/>
      <c r="XJ7" s="70"/>
      <c r="XK7" s="70"/>
    </row>
    <row r="8" spans="1:635" ht="17.45" hidden="1" customHeight="1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128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  <c r="FZ8" s="130"/>
      <c r="GA8" s="130"/>
      <c r="GB8" s="130"/>
      <c r="GC8" s="130"/>
      <c r="GD8" s="130"/>
      <c r="GE8" s="130"/>
      <c r="GF8" s="130"/>
      <c r="GG8" s="130"/>
      <c r="GH8" s="130"/>
      <c r="GI8" s="13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30"/>
      <c r="HL8" s="130"/>
      <c r="HM8" s="130"/>
      <c r="HN8" s="130"/>
      <c r="HO8" s="130"/>
      <c r="HP8" s="130"/>
      <c r="HQ8" s="130"/>
      <c r="HR8" s="130"/>
      <c r="HS8" s="130"/>
      <c r="HT8" s="130"/>
      <c r="HU8" s="130"/>
      <c r="HV8" s="130"/>
      <c r="HW8" s="130"/>
      <c r="HX8" s="130"/>
      <c r="HY8" s="130"/>
      <c r="HZ8" s="130"/>
      <c r="IA8" s="130"/>
      <c r="IB8" s="130"/>
      <c r="IC8" s="130"/>
      <c r="ID8" s="130"/>
      <c r="IE8" s="130"/>
      <c r="IF8" s="130"/>
      <c r="IG8" s="130"/>
      <c r="IH8" s="130"/>
      <c r="II8" s="130"/>
      <c r="IJ8" s="130"/>
      <c r="IK8" s="130"/>
      <c r="IL8" s="130"/>
      <c r="IM8" s="130"/>
      <c r="IN8" s="130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  <c r="JD8" s="74"/>
      <c r="JE8" s="74"/>
      <c r="JF8" s="74"/>
      <c r="JG8" s="74"/>
      <c r="JH8" s="74"/>
      <c r="JI8" s="74"/>
      <c r="JJ8" s="74"/>
      <c r="JK8" s="74"/>
      <c r="JL8" s="74"/>
      <c r="JM8" s="74"/>
      <c r="JN8" s="74"/>
      <c r="JO8" s="74"/>
      <c r="JP8" s="74"/>
      <c r="JQ8" s="74"/>
      <c r="JR8" s="74"/>
      <c r="JS8" s="74"/>
      <c r="JT8" s="74"/>
      <c r="JU8" s="74"/>
      <c r="JV8" s="74"/>
      <c r="JW8" s="74"/>
      <c r="JX8" s="74"/>
      <c r="JY8" s="74"/>
      <c r="JZ8" s="74"/>
      <c r="KA8" s="74"/>
      <c r="KB8" s="74"/>
      <c r="KC8" s="74"/>
      <c r="KD8" s="74"/>
      <c r="KE8" s="74"/>
      <c r="KF8" s="74"/>
      <c r="KG8" s="74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104"/>
      <c r="MK8" s="104"/>
      <c r="ML8" s="104"/>
      <c r="MM8" s="104"/>
      <c r="MN8" s="104"/>
      <c r="MO8" s="104"/>
      <c r="MP8" s="104"/>
      <c r="MQ8" s="104"/>
      <c r="MR8" s="104"/>
      <c r="MS8" s="104"/>
      <c r="MT8" s="104"/>
      <c r="MU8" s="104"/>
      <c r="MV8" s="104"/>
      <c r="MW8" s="104"/>
      <c r="MX8" s="104"/>
      <c r="MY8" s="104"/>
      <c r="MZ8" s="104"/>
      <c r="NA8" s="104"/>
      <c r="NB8" s="104"/>
      <c r="NC8" s="104"/>
      <c r="ND8" s="104"/>
      <c r="NE8" s="104"/>
      <c r="NF8" s="104"/>
      <c r="NG8" s="104"/>
      <c r="NH8" s="104"/>
      <c r="NI8" s="104"/>
      <c r="NJ8" s="104"/>
      <c r="NK8" s="104"/>
      <c r="NL8" s="104"/>
      <c r="NM8" s="104"/>
      <c r="NN8" s="133"/>
      <c r="NO8" s="133"/>
      <c r="NP8" s="133"/>
      <c r="NQ8" s="133"/>
      <c r="NR8" s="133"/>
      <c r="NS8" s="133"/>
      <c r="NT8" s="133"/>
      <c r="NU8" s="133"/>
      <c r="NV8" s="133"/>
      <c r="NW8" s="133"/>
      <c r="NX8" s="133"/>
      <c r="NY8" s="133"/>
      <c r="NZ8" s="133"/>
      <c r="OA8" s="133"/>
      <c r="OB8" s="133"/>
      <c r="OC8" s="133"/>
      <c r="OD8" s="133"/>
      <c r="OE8" s="133"/>
      <c r="OF8" s="133"/>
      <c r="OG8" s="133"/>
      <c r="OH8" s="133"/>
      <c r="OI8" s="133"/>
      <c r="OJ8" s="133"/>
      <c r="OK8" s="133"/>
      <c r="OL8" s="133"/>
      <c r="OM8" s="133"/>
      <c r="ON8" s="133"/>
      <c r="OO8" s="133"/>
      <c r="OP8" s="133"/>
      <c r="OQ8" s="133"/>
      <c r="OR8" s="133"/>
      <c r="OS8" s="133"/>
      <c r="OT8" s="133"/>
      <c r="OU8" s="133"/>
      <c r="OV8" s="133"/>
      <c r="OW8" s="133"/>
      <c r="OX8" s="115"/>
      <c r="OY8" s="115"/>
      <c r="OZ8" s="115"/>
      <c r="PA8" s="115"/>
      <c r="PB8" s="115"/>
      <c r="PC8" s="115"/>
      <c r="PD8" s="115"/>
      <c r="PE8" s="115"/>
      <c r="PF8" s="115"/>
      <c r="PG8" s="115"/>
      <c r="PH8" s="115"/>
      <c r="PI8" s="115"/>
      <c r="PJ8" s="115"/>
      <c r="PK8" s="115"/>
      <c r="PL8" s="115"/>
      <c r="PM8" s="115"/>
      <c r="PN8" s="115"/>
      <c r="PO8" s="115"/>
      <c r="PP8" s="115"/>
      <c r="PQ8" s="115"/>
      <c r="PR8" s="115"/>
      <c r="PS8" s="115"/>
      <c r="PT8" s="115"/>
      <c r="PU8" s="115"/>
      <c r="PV8" s="115"/>
      <c r="PW8" s="115"/>
      <c r="PX8" s="115"/>
      <c r="PY8" s="115"/>
      <c r="PZ8" s="115"/>
      <c r="QA8" s="115"/>
      <c r="QB8" s="115"/>
      <c r="QC8" s="115"/>
      <c r="QD8" s="115"/>
      <c r="QE8" s="133"/>
      <c r="QF8" s="133"/>
      <c r="QG8" s="133"/>
      <c r="QH8" s="133"/>
      <c r="QI8" s="133"/>
      <c r="QJ8" s="133"/>
      <c r="QK8" s="133"/>
      <c r="QL8" s="133"/>
      <c r="QM8" s="133"/>
      <c r="QN8" s="133"/>
      <c r="QO8" s="133"/>
      <c r="QP8" s="133"/>
      <c r="QQ8" s="133"/>
      <c r="QR8" s="133"/>
      <c r="QS8" s="133"/>
      <c r="QT8" s="133"/>
      <c r="QU8" s="133"/>
      <c r="QV8" s="133"/>
      <c r="QW8" s="133"/>
      <c r="QX8" s="133"/>
      <c r="QY8" s="133"/>
      <c r="QZ8" s="133"/>
      <c r="RA8" s="133"/>
      <c r="RB8" s="133"/>
      <c r="RC8" s="133"/>
      <c r="RD8" s="133"/>
      <c r="RE8" s="133"/>
      <c r="RF8" s="133"/>
      <c r="RG8" s="133"/>
      <c r="RH8" s="133"/>
      <c r="RI8" s="70"/>
      <c r="RJ8" s="70"/>
      <c r="RK8" s="70"/>
      <c r="RL8" s="70"/>
      <c r="RM8" s="70"/>
      <c r="RN8" s="70"/>
      <c r="RO8" s="70"/>
      <c r="RP8" s="70"/>
      <c r="RQ8" s="70"/>
      <c r="RR8" s="70"/>
      <c r="RS8" s="70"/>
      <c r="RT8" s="70"/>
      <c r="RU8" s="70"/>
      <c r="RV8" s="70"/>
      <c r="RW8" s="70"/>
      <c r="RX8" s="70"/>
      <c r="RY8" s="70"/>
      <c r="RZ8" s="70"/>
      <c r="SA8" s="70"/>
      <c r="SB8" s="70"/>
      <c r="SC8" s="70"/>
      <c r="SD8" s="70"/>
      <c r="SE8" s="70"/>
      <c r="SF8" s="70"/>
      <c r="SG8" s="70"/>
      <c r="SH8" s="70"/>
      <c r="SI8" s="70"/>
      <c r="SJ8" s="70"/>
      <c r="SK8" s="70"/>
      <c r="SL8" s="70"/>
      <c r="SM8" s="70"/>
      <c r="SN8" s="70"/>
      <c r="SO8" s="70"/>
      <c r="SP8" s="70"/>
      <c r="SQ8" s="70"/>
      <c r="SR8" s="70"/>
      <c r="SS8" s="70"/>
      <c r="ST8" s="70"/>
      <c r="SU8" s="70"/>
      <c r="SV8" s="70"/>
      <c r="SW8" s="70"/>
      <c r="SX8" s="70"/>
      <c r="SY8" s="70"/>
      <c r="SZ8" s="70"/>
      <c r="TA8" s="70"/>
      <c r="TB8" s="70"/>
      <c r="TC8" s="70"/>
      <c r="TD8" s="70"/>
      <c r="TE8" s="70"/>
      <c r="TF8" s="70"/>
      <c r="TG8" s="70"/>
      <c r="TH8" s="70"/>
      <c r="TI8" s="70"/>
      <c r="TJ8" s="70"/>
      <c r="TK8" s="70"/>
      <c r="TL8" s="70"/>
      <c r="TM8" s="70"/>
      <c r="TN8" s="70"/>
      <c r="TO8" s="70"/>
      <c r="TP8" s="70"/>
      <c r="TQ8" s="70"/>
      <c r="TR8" s="70"/>
      <c r="TS8" s="70"/>
      <c r="TT8" s="70"/>
      <c r="TU8" s="70"/>
      <c r="TV8" s="70"/>
      <c r="TW8" s="70"/>
      <c r="TX8" s="70"/>
      <c r="TY8" s="70"/>
      <c r="TZ8" s="70"/>
      <c r="UA8" s="70"/>
      <c r="UB8" s="70"/>
      <c r="UC8" s="70"/>
      <c r="UD8" s="70"/>
      <c r="UE8" s="70"/>
      <c r="UF8" s="70"/>
      <c r="UG8" s="70"/>
      <c r="UH8" s="70"/>
      <c r="UI8" s="70"/>
      <c r="UJ8" s="70"/>
      <c r="UK8" s="70"/>
      <c r="UL8" s="70"/>
      <c r="UM8" s="70"/>
      <c r="UN8" s="70"/>
      <c r="UO8" s="70"/>
      <c r="UP8" s="70"/>
      <c r="UQ8" s="70"/>
      <c r="UR8" s="70"/>
      <c r="US8" s="70"/>
      <c r="UT8" s="70"/>
      <c r="UU8" s="70"/>
      <c r="UV8" s="70"/>
      <c r="UW8" s="70"/>
      <c r="UX8" s="70"/>
      <c r="UY8" s="70"/>
      <c r="UZ8" s="70"/>
      <c r="VA8" s="70"/>
      <c r="VB8" s="70"/>
      <c r="VC8" s="70"/>
      <c r="VD8" s="70"/>
      <c r="VE8" s="70"/>
      <c r="VF8" s="70"/>
      <c r="VG8" s="70"/>
      <c r="VH8" s="70"/>
      <c r="VI8" s="70"/>
      <c r="VJ8" s="70"/>
      <c r="VK8" s="70"/>
      <c r="VL8" s="70"/>
      <c r="VM8" s="70"/>
      <c r="VN8" s="70"/>
      <c r="VO8" s="70"/>
      <c r="VP8" s="70"/>
      <c r="VQ8" s="70"/>
      <c r="VR8" s="70"/>
      <c r="VS8" s="70"/>
      <c r="VT8" s="70"/>
      <c r="VU8" s="70"/>
      <c r="VV8" s="70"/>
      <c r="VW8" s="70"/>
      <c r="VX8" s="70"/>
      <c r="VY8" s="70"/>
      <c r="VZ8" s="70"/>
      <c r="WA8" s="70"/>
      <c r="WB8" s="70"/>
      <c r="WC8" s="70"/>
      <c r="WD8" s="70"/>
      <c r="WE8" s="70"/>
      <c r="WF8" s="70"/>
      <c r="WG8" s="70"/>
      <c r="WH8" s="70"/>
      <c r="WI8" s="70"/>
      <c r="WJ8" s="70"/>
      <c r="WK8" s="70"/>
      <c r="WL8" s="70"/>
      <c r="WM8" s="70"/>
      <c r="WN8" s="70"/>
      <c r="WO8" s="70"/>
      <c r="WP8" s="70"/>
      <c r="WQ8" s="70"/>
      <c r="WR8" s="70"/>
      <c r="WS8" s="70"/>
      <c r="WT8" s="70"/>
      <c r="WU8" s="70"/>
      <c r="WV8" s="70"/>
      <c r="WW8" s="70"/>
      <c r="WX8" s="70"/>
      <c r="WY8" s="70"/>
      <c r="WZ8" s="70"/>
      <c r="XA8" s="70"/>
      <c r="XB8" s="70"/>
      <c r="XC8" s="70"/>
      <c r="XD8" s="70"/>
      <c r="XE8" s="70"/>
      <c r="XF8" s="70"/>
      <c r="XG8" s="70"/>
      <c r="XH8" s="70"/>
      <c r="XI8" s="70"/>
      <c r="XJ8" s="70"/>
      <c r="XK8" s="70"/>
    </row>
    <row r="9" spans="1:635" ht="18" hidden="1" customHeight="1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128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0"/>
      <c r="FZ9" s="130"/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  <c r="HJ9" s="130"/>
      <c r="HK9" s="130"/>
      <c r="HL9" s="130"/>
      <c r="HM9" s="130"/>
      <c r="HN9" s="130"/>
      <c r="HO9" s="130"/>
      <c r="HP9" s="130"/>
      <c r="HQ9" s="130"/>
      <c r="HR9" s="130"/>
      <c r="HS9" s="130"/>
      <c r="HT9" s="130"/>
      <c r="HU9" s="130"/>
      <c r="HV9" s="130"/>
      <c r="HW9" s="130"/>
      <c r="HX9" s="130"/>
      <c r="HY9" s="130"/>
      <c r="HZ9" s="130"/>
      <c r="IA9" s="130"/>
      <c r="IB9" s="130"/>
      <c r="IC9" s="130"/>
      <c r="ID9" s="130"/>
      <c r="IE9" s="130"/>
      <c r="IF9" s="130"/>
      <c r="IG9" s="130"/>
      <c r="IH9" s="130"/>
      <c r="II9" s="130"/>
      <c r="IJ9" s="130"/>
      <c r="IK9" s="130"/>
      <c r="IL9" s="130"/>
      <c r="IM9" s="130"/>
      <c r="IN9" s="130"/>
      <c r="IO9" s="74"/>
      <c r="IP9" s="74"/>
      <c r="IQ9" s="74"/>
      <c r="IR9" s="74"/>
      <c r="IS9" s="74"/>
      <c r="IT9" s="74"/>
      <c r="IU9" s="74"/>
      <c r="IV9" s="74"/>
      <c r="IW9" s="74"/>
      <c r="IX9" s="74"/>
      <c r="IY9" s="74"/>
      <c r="IZ9" s="74"/>
      <c r="JA9" s="74"/>
      <c r="JB9" s="74"/>
      <c r="JC9" s="74"/>
      <c r="JD9" s="74"/>
      <c r="JE9" s="74"/>
      <c r="JF9" s="74"/>
      <c r="JG9" s="74"/>
      <c r="JH9" s="74"/>
      <c r="JI9" s="74"/>
      <c r="JJ9" s="74"/>
      <c r="JK9" s="74"/>
      <c r="JL9" s="74"/>
      <c r="JM9" s="74"/>
      <c r="JN9" s="74"/>
      <c r="JO9" s="74"/>
      <c r="JP9" s="74"/>
      <c r="JQ9" s="74"/>
      <c r="JR9" s="74"/>
      <c r="JS9" s="74"/>
      <c r="JT9" s="74"/>
      <c r="JU9" s="74"/>
      <c r="JV9" s="74"/>
      <c r="JW9" s="74"/>
      <c r="JX9" s="74"/>
      <c r="JY9" s="74"/>
      <c r="JZ9" s="74"/>
      <c r="KA9" s="74"/>
      <c r="KB9" s="74"/>
      <c r="KC9" s="74"/>
      <c r="KD9" s="74"/>
      <c r="KE9" s="74"/>
      <c r="KF9" s="74"/>
      <c r="KG9" s="74"/>
      <c r="KH9" s="50"/>
      <c r="KI9" s="50"/>
      <c r="KJ9" s="50"/>
      <c r="KK9" s="50"/>
      <c r="KL9" s="50"/>
      <c r="KM9" s="50"/>
      <c r="KN9" s="50"/>
      <c r="KO9" s="50"/>
      <c r="KP9" s="50"/>
      <c r="KQ9" s="50"/>
      <c r="KR9" s="50"/>
      <c r="KS9" s="50"/>
      <c r="KT9" s="50"/>
      <c r="KU9" s="50"/>
      <c r="KV9" s="50"/>
      <c r="KW9" s="50"/>
      <c r="KX9" s="50"/>
      <c r="KY9" s="50"/>
      <c r="KZ9" s="50"/>
      <c r="LA9" s="50"/>
      <c r="LB9" s="50"/>
      <c r="LC9" s="50"/>
      <c r="LD9" s="50"/>
      <c r="LE9" s="50"/>
      <c r="LF9" s="50"/>
      <c r="LG9" s="50"/>
      <c r="LH9" s="50"/>
      <c r="LI9" s="50"/>
      <c r="LJ9" s="50"/>
      <c r="LK9" s="50"/>
      <c r="LL9" s="50"/>
      <c r="LM9" s="50"/>
      <c r="LN9" s="50"/>
      <c r="LO9" s="50"/>
      <c r="LP9" s="50"/>
      <c r="LQ9" s="50"/>
      <c r="LR9" s="50"/>
      <c r="LS9" s="50"/>
      <c r="LT9" s="50"/>
      <c r="LU9" s="50"/>
      <c r="LV9" s="50"/>
      <c r="LW9" s="50"/>
      <c r="LX9" s="50"/>
      <c r="LY9" s="50"/>
      <c r="LZ9" s="50"/>
      <c r="MA9" s="50"/>
      <c r="MB9" s="50"/>
      <c r="MC9" s="50"/>
      <c r="MD9" s="50"/>
      <c r="ME9" s="50"/>
      <c r="MF9" s="50"/>
      <c r="MG9" s="50"/>
      <c r="MH9" s="50"/>
      <c r="MI9" s="50"/>
      <c r="MJ9" s="104"/>
      <c r="MK9" s="104"/>
      <c r="ML9" s="104"/>
      <c r="MM9" s="104"/>
      <c r="MN9" s="104"/>
      <c r="MO9" s="104"/>
      <c r="MP9" s="104"/>
      <c r="MQ9" s="104"/>
      <c r="MR9" s="104"/>
      <c r="MS9" s="104"/>
      <c r="MT9" s="104"/>
      <c r="MU9" s="104"/>
      <c r="MV9" s="104"/>
      <c r="MW9" s="104"/>
      <c r="MX9" s="104"/>
      <c r="MY9" s="104"/>
      <c r="MZ9" s="104"/>
      <c r="NA9" s="104"/>
      <c r="NB9" s="104"/>
      <c r="NC9" s="104"/>
      <c r="ND9" s="104"/>
      <c r="NE9" s="104"/>
      <c r="NF9" s="104"/>
      <c r="NG9" s="104"/>
      <c r="NH9" s="104"/>
      <c r="NI9" s="104"/>
      <c r="NJ9" s="104"/>
      <c r="NK9" s="104"/>
      <c r="NL9" s="104"/>
      <c r="NM9" s="104"/>
      <c r="NN9" s="133"/>
      <c r="NO9" s="133"/>
      <c r="NP9" s="133"/>
      <c r="NQ9" s="133"/>
      <c r="NR9" s="133"/>
      <c r="NS9" s="133"/>
      <c r="NT9" s="133"/>
      <c r="NU9" s="133"/>
      <c r="NV9" s="133"/>
      <c r="NW9" s="133"/>
      <c r="NX9" s="133"/>
      <c r="NY9" s="133"/>
      <c r="NZ9" s="133"/>
      <c r="OA9" s="133"/>
      <c r="OB9" s="133"/>
      <c r="OC9" s="133"/>
      <c r="OD9" s="133"/>
      <c r="OE9" s="133"/>
      <c r="OF9" s="133"/>
      <c r="OG9" s="133"/>
      <c r="OH9" s="133"/>
      <c r="OI9" s="133"/>
      <c r="OJ9" s="133"/>
      <c r="OK9" s="133"/>
      <c r="OL9" s="133"/>
      <c r="OM9" s="133"/>
      <c r="ON9" s="133"/>
      <c r="OO9" s="133"/>
      <c r="OP9" s="133"/>
      <c r="OQ9" s="133"/>
      <c r="OR9" s="133"/>
      <c r="OS9" s="133"/>
      <c r="OT9" s="133"/>
      <c r="OU9" s="133"/>
      <c r="OV9" s="133"/>
      <c r="OW9" s="133"/>
      <c r="OX9" s="115"/>
      <c r="OY9" s="115"/>
      <c r="OZ9" s="115"/>
      <c r="PA9" s="115"/>
      <c r="PB9" s="115"/>
      <c r="PC9" s="115"/>
      <c r="PD9" s="115"/>
      <c r="PE9" s="115"/>
      <c r="PF9" s="115"/>
      <c r="PG9" s="115"/>
      <c r="PH9" s="115"/>
      <c r="PI9" s="115"/>
      <c r="PJ9" s="115"/>
      <c r="PK9" s="115"/>
      <c r="PL9" s="115"/>
      <c r="PM9" s="115"/>
      <c r="PN9" s="115"/>
      <c r="PO9" s="115"/>
      <c r="PP9" s="115"/>
      <c r="PQ9" s="115"/>
      <c r="PR9" s="115"/>
      <c r="PS9" s="115"/>
      <c r="PT9" s="115"/>
      <c r="PU9" s="115"/>
      <c r="PV9" s="115"/>
      <c r="PW9" s="115"/>
      <c r="PX9" s="115"/>
      <c r="PY9" s="115"/>
      <c r="PZ9" s="115"/>
      <c r="QA9" s="115"/>
      <c r="QB9" s="115"/>
      <c r="QC9" s="115"/>
      <c r="QD9" s="115"/>
      <c r="QE9" s="133"/>
      <c r="QF9" s="133"/>
      <c r="QG9" s="133"/>
      <c r="QH9" s="133"/>
      <c r="QI9" s="133"/>
      <c r="QJ9" s="133"/>
      <c r="QK9" s="133"/>
      <c r="QL9" s="133"/>
      <c r="QM9" s="133"/>
      <c r="QN9" s="133"/>
      <c r="QO9" s="133"/>
      <c r="QP9" s="133"/>
      <c r="QQ9" s="133"/>
      <c r="QR9" s="133"/>
      <c r="QS9" s="133"/>
      <c r="QT9" s="133"/>
      <c r="QU9" s="133"/>
      <c r="QV9" s="133"/>
      <c r="QW9" s="133"/>
      <c r="QX9" s="133"/>
      <c r="QY9" s="133"/>
      <c r="QZ9" s="133"/>
      <c r="RA9" s="133"/>
      <c r="RB9" s="133"/>
      <c r="RC9" s="133"/>
      <c r="RD9" s="133"/>
      <c r="RE9" s="133"/>
      <c r="RF9" s="133"/>
      <c r="RG9" s="133"/>
      <c r="RH9" s="133"/>
      <c r="RI9" s="70"/>
      <c r="RJ9" s="70"/>
      <c r="RK9" s="70"/>
      <c r="RL9" s="70"/>
      <c r="RM9" s="70"/>
      <c r="RN9" s="70"/>
      <c r="RO9" s="70"/>
      <c r="RP9" s="70"/>
      <c r="RQ9" s="70"/>
      <c r="RR9" s="70"/>
      <c r="RS9" s="70"/>
      <c r="RT9" s="70"/>
      <c r="RU9" s="70"/>
      <c r="RV9" s="70"/>
      <c r="RW9" s="70"/>
      <c r="RX9" s="70"/>
      <c r="RY9" s="70"/>
      <c r="RZ9" s="70"/>
      <c r="SA9" s="70"/>
      <c r="SB9" s="70"/>
      <c r="SC9" s="70"/>
      <c r="SD9" s="70"/>
      <c r="SE9" s="70"/>
      <c r="SF9" s="70"/>
      <c r="SG9" s="70"/>
      <c r="SH9" s="70"/>
      <c r="SI9" s="70"/>
      <c r="SJ9" s="70"/>
      <c r="SK9" s="70"/>
      <c r="SL9" s="70"/>
      <c r="SM9" s="70"/>
      <c r="SN9" s="70"/>
      <c r="SO9" s="70"/>
      <c r="SP9" s="70"/>
      <c r="SQ9" s="70"/>
      <c r="SR9" s="70"/>
      <c r="SS9" s="70"/>
      <c r="ST9" s="70"/>
      <c r="SU9" s="70"/>
      <c r="SV9" s="70"/>
      <c r="SW9" s="70"/>
      <c r="SX9" s="70"/>
      <c r="SY9" s="70"/>
      <c r="SZ9" s="70"/>
      <c r="TA9" s="70"/>
      <c r="TB9" s="70"/>
      <c r="TC9" s="70"/>
      <c r="TD9" s="70"/>
      <c r="TE9" s="70"/>
      <c r="TF9" s="70"/>
      <c r="TG9" s="70"/>
      <c r="TH9" s="70"/>
      <c r="TI9" s="70"/>
      <c r="TJ9" s="70"/>
      <c r="TK9" s="70"/>
      <c r="TL9" s="70"/>
      <c r="TM9" s="70"/>
      <c r="TN9" s="70"/>
      <c r="TO9" s="70"/>
      <c r="TP9" s="70"/>
      <c r="TQ9" s="70"/>
      <c r="TR9" s="70"/>
      <c r="TS9" s="70"/>
      <c r="TT9" s="70"/>
      <c r="TU9" s="70"/>
      <c r="TV9" s="70"/>
      <c r="TW9" s="70"/>
      <c r="TX9" s="70"/>
      <c r="TY9" s="70"/>
      <c r="TZ9" s="70"/>
      <c r="UA9" s="70"/>
      <c r="UB9" s="70"/>
      <c r="UC9" s="70"/>
      <c r="UD9" s="70"/>
      <c r="UE9" s="70"/>
      <c r="UF9" s="70"/>
      <c r="UG9" s="70"/>
      <c r="UH9" s="70"/>
      <c r="UI9" s="70"/>
      <c r="UJ9" s="70"/>
      <c r="UK9" s="70"/>
      <c r="UL9" s="70"/>
      <c r="UM9" s="70"/>
      <c r="UN9" s="70"/>
      <c r="UO9" s="70"/>
      <c r="UP9" s="70"/>
      <c r="UQ9" s="70"/>
      <c r="UR9" s="70"/>
      <c r="US9" s="70"/>
      <c r="UT9" s="70"/>
      <c r="UU9" s="70"/>
      <c r="UV9" s="70"/>
      <c r="UW9" s="70"/>
      <c r="UX9" s="70"/>
      <c r="UY9" s="70"/>
      <c r="UZ9" s="70"/>
      <c r="VA9" s="70"/>
      <c r="VB9" s="70"/>
      <c r="VC9" s="70"/>
      <c r="VD9" s="70"/>
      <c r="VE9" s="70"/>
      <c r="VF9" s="70"/>
      <c r="VG9" s="70"/>
      <c r="VH9" s="70"/>
      <c r="VI9" s="70"/>
      <c r="VJ9" s="70"/>
      <c r="VK9" s="70"/>
      <c r="VL9" s="70"/>
      <c r="VM9" s="70"/>
      <c r="VN9" s="70"/>
      <c r="VO9" s="70"/>
      <c r="VP9" s="70"/>
      <c r="VQ9" s="70"/>
      <c r="VR9" s="70"/>
      <c r="VS9" s="70"/>
      <c r="VT9" s="70"/>
      <c r="VU9" s="70"/>
      <c r="VV9" s="70"/>
      <c r="VW9" s="70"/>
      <c r="VX9" s="70"/>
      <c r="VY9" s="70"/>
      <c r="VZ9" s="70"/>
      <c r="WA9" s="70"/>
      <c r="WB9" s="70"/>
      <c r="WC9" s="70"/>
      <c r="WD9" s="70"/>
      <c r="WE9" s="70"/>
      <c r="WF9" s="70"/>
      <c r="WG9" s="70"/>
      <c r="WH9" s="70"/>
      <c r="WI9" s="70"/>
      <c r="WJ9" s="70"/>
      <c r="WK9" s="70"/>
      <c r="WL9" s="70"/>
      <c r="WM9" s="70"/>
      <c r="WN9" s="70"/>
      <c r="WO9" s="70"/>
      <c r="WP9" s="70"/>
      <c r="WQ9" s="70"/>
      <c r="WR9" s="70"/>
      <c r="WS9" s="70"/>
      <c r="WT9" s="70"/>
      <c r="WU9" s="70"/>
      <c r="WV9" s="70"/>
      <c r="WW9" s="70"/>
      <c r="WX9" s="70"/>
      <c r="WY9" s="70"/>
      <c r="WZ9" s="70"/>
      <c r="XA9" s="70"/>
      <c r="XB9" s="70"/>
      <c r="XC9" s="70"/>
      <c r="XD9" s="70"/>
      <c r="XE9" s="70"/>
      <c r="XF9" s="70"/>
      <c r="XG9" s="70"/>
      <c r="XH9" s="70"/>
      <c r="XI9" s="70"/>
      <c r="XJ9" s="70"/>
      <c r="XK9" s="70"/>
    </row>
    <row r="10" spans="1:635" ht="30" hidden="1" customHeight="1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129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74"/>
      <c r="IP10" s="74"/>
      <c r="IQ10" s="74"/>
      <c r="IR10" s="74"/>
      <c r="IS10" s="74"/>
      <c r="IT10" s="74"/>
      <c r="IU10" s="74"/>
      <c r="IV10" s="74"/>
      <c r="IW10" s="74"/>
      <c r="IX10" s="74"/>
      <c r="IY10" s="74"/>
      <c r="IZ10" s="74"/>
      <c r="JA10" s="74"/>
      <c r="JB10" s="74"/>
      <c r="JC10" s="74"/>
      <c r="JD10" s="74"/>
      <c r="JE10" s="74"/>
      <c r="JF10" s="74"/>
      <c r="JG10" s="74"/>
      <c r="JH10" s="74"/>
      <c r="JI10" s="74"/>
      <c r="JJ10" s="74"/>
      <c r="JK10" s="74"/>
      <c r="JL10" s="74"/>
      <c r="JM10" s="74"/>
      <c r="JN10" s="74"/>
      <c r="JO10" s="74"/>
      <c r="JP10" s="74"/>
      <c r="JQ10" s="74"/>
      <c r="JR10" s="74"/>
      <c r="JS10" s="74"/>
      <c r="JT10" s="74"/>
      <c r="JU10" s="74"/>
      <c r="JV10" s="74"/>
      <c r="JW10" s="74"/>
      <c r="JX10" s="74"/>
      <c r="JY10" s="74"/>
      <c r="JZ10" s="74"/>
      <c r="KA10" s="74"/>
      <c r="KB10" s="74"/>
      <c r="KC10" s="74"/>
      <c r="KD10" s="74"/>
      <c r="KE10" s="74"/>
      <c r="KF10" s="74"/>
      <c r="KG10" s="74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104"/>
      <c r="MK10" s="104"/>
      <c r="ML10" s="104"/>
      <c r="MM10" s="104"/>
      <c r="MN10" s="104"/>
      <c r="MO10" s="104"/>
      <c r="MP10" s="104"/>
      <c r="MQ10" s="104"/>
      <c r="MR10" s="104"/>
      <c r="MS10" s="104"/>
      <c r="MT10" s="104"/>
      <c r="MU10" s="104"/>
      <c r="MV10" s="104"/>
      <c r="MW10" s="104"/>
      <c r="MX10" s="104"/>
      <c r="MY10" s="104"/>
      <c r="MZ10" s="104"/>
      <c r="NA10" s="104"/>
      <c r="NB10" s="104"/>
      <c r="NC10" s="104"/>
      <c r="ND10" s="104"/>
      <c r="NE10" s="104"/>
      <c r="NF10" s="104"/>
      <c r="NG10" s="104"/>
      <c r="NH10" s="104"/>
      <c r="NI10" s="104"/>
      <c r="NJ10" s="104"/>
      <c r="NK10" s="104"/>
      <c r="NL10" s="104"/>
      <c r="NM10" s="104"/>
      <c r="NN10" s="134"/>
      <c r="NO10" s="134"/>
      <c r="NP10" s="134"/>
      <c r="NQ10" s="134"/>
      <c r="NR10" s="134"/>
      <c r="NS10" s="134"/>
      <c r="NT10" s="134"/>
      <c r="NU10" s="134"/>
      <c r="NV10" s="134"/>
      <c r="NW10" s="134"/>
      <c r="NX10" s="134"/>
      <c r="NY10" s="134"/>
      <c r="NZ10" s="134"/>
      <c r="OA10" s="134"/>
      <c r="OB10" s="134"/>
      <c r="OC10" s="134"/>
      <c r="OD10" s="134"/>
      <c r="OE10" s="134"/>
      <c r="OF10" s="134"/>
      <c r="OG10" s="134"/>
      <c r="OH10" s="134"/>
      <c r="OI10" s="134"/>
      <c r="OJ10" s="134"/>
      <c r="OK10" s="134"/>
      <c r="OL10" s="134"/>
      <c r="OM10" s="134"/>
      <c r="ON10" s="134"/>
      <c r="OO10" s="134"/>
      <c r="OP10" s="134"/>
      <c r="OQ10" s="134"/>
      <c r="OR10" s="134"/>
      <c r="OS10" s="134"/>
      <c r="OT10" s="134"/>
      <c r="OU10" s="134"/>
      <c r="OV10" s="134"/>
      <c r="OW10" s="134"/>
      <c r="OX10" s="115"/>
      <c r="OY10" s="115"/>
      <c r="OZ10" s="115"/>
      <c r="PA10" s="115"/>
      <c r="PB10" s="115"/>
      <c r="PC10" s="115"/>
      <c r="PD10" s="115"/>
      <c r="PE10" s="115"/>
      <c r="PF10" s="115"/>
      <c r="PG10" s="115"/>
      <c r="PH10" s="115"/>
      <c r="PI10" s="115"/>
      <c r="PJ10" s="115"/>
      <c r="PK10" s="115"/>
      <c r="PL10" s="115"/>
      <c r="PM10" s="115"/>
      <c r="PN10" s="115"/>
      <c r="PO10" s="115"/>
      <c r="PP10" s="115"/>
      <c r="PQ10" s="115"/>
      <c r="PR10" s="115"/>
      <c r="PS10" s="115"/>
      <c r="PT10" s="115"/>
      <c r="PU10" s="115"/>
      <c r="PV10" s="115"/>
      <c r="PW10" s="115"/>
      <c r="PX10" s="115"/>
      <c r="PY10" s="115"/>
      <c r="PZ10" s="115"/>
      <c r="QA10" s="115"/>
      <c r="QB10" s="115"/>
      <c r="QC10" s="115"/>
      <c r="QD10" s="115"/>
      <c r="QE10" s="134"/>
      <c r="QF10" s="134"/>
      <c r="QG10" s="134"/>
      <c r="QH10" s="134"/>
      <c r="QI10" s="134"/>
      <c r="QJ10" s="134"/>
      <c r="QK10" s="134"/>
      <c r="QL10" s="134"/>
      <c r="QM10" s="134"/>
      <c r="QN10" s="134"/>
      <c r="QO10" s="134"/>
      <c r="QP10" s="134"/>
      <c r="QQ10" s="134"/>
      <c r="QR10" s="134"/>
      <c r="QS10" s="134"/>
      <c r="QT10" s="134"/>
      <c r="QU10" s="134"/>
      <c r="QV10" s="134"/>
      <c r="QW10" s="134"/>
      <c r="QX10" s="134"/>
      <c r="QY10" s="134"/>
      <c r="QZ10" s="134"/>
      <c r="RA10" s="134"/>
      <c r="RB10" s="134"/>
      <c r="RC10" s="134"/>
      <c r="RD10" s="134"/>
      <c r="RE10" s="134"/>
      <c r="RF10" s="134"/>
      <c r="RG10" s="134"/>
      <c r="RH10" s="134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  <c r="WW10" s="70"/>
      <c r="WX10" s="70"/>
      <c r="WY10" s="70"/>
      <c r="WZ10" s="70"/>
      <c r="XA10" s="70"/>
      <c r="XB10" s="70"/>
      <c r="XC10" s="70"/>
      <c r="XD10" s="70"/>
      <c r="XE10" s="70"/>
      <c r="XF10" s="70"/>
      <c r="XG10" s="70"/>
      <c r="XH10" s="70"/>
      <c r="XI10" s="70"/>
      <c r="XJ10" s="70"/>
      <c r="XK10" s="70"/>
    </row>
    <row r="11" spans="1:635" ht="16.5" thickBot="1">
      <c r="A11" s="61"/>
      <c r="B11" s="61"/>
      <c r="C11" s="52" t="s">
        <v>234</v>
      </c>
      <c r="D11" s="53" t="s">
        <v>2</v>
      </c>
      <c r="E11" s="53" t="s">
        <v>3</v>
      </c>
      <c r="F11" s="74" t="s">
        <v>235</v>
      </c>
      <c r="G11" s="74" t="s">
        <v>4</v>
      </c>
      <c r="H11" s="74" t="s">
        <v>5</v>
      </c>
      <c r="I11" s="74" t="s">
        <v>236</v>
      </c>
      <c r="J11" s="74" t="s">
        <v>6</v>
      </c>
      <c r="K11" s="74" t="s">
        <v>7</v>
      </c>
      <c r="L11" s="53" t="s">
        <v>306</v>
      </c>
      <c r="M11" s="53" t="s">
        <v>6</v>
      </c>
      <c r="N11" s="53" t="s">
        <v>7</v>
      </c>
      <c r="O11" s="53" t="s">
        <v>237</v>
      </c>
      <c r="P11" s="53" t="s">
        <v>8</v>
      </c>
      <c r="Q11" s="53" t="s">
        <v>1</v>
      </c>
      <c r="R11" s="53" t="s">
        <v>238</v>
      </c>
      <c r="S11" s="53" t="s">
        <v>3</v>
      </c>
      <c r="T11" s="53" t="s">
        <v>9</v>
      </c>
      <c r="U11" s="53" t="s">
        <v>239</v>
      </c>
      <c r="V11" s="53" t="s">
        <v>3</v>
      </c>
      <c r="W11" s="53" t="s">
        <v>9</v>
      </c>
      <c r="X11" s="54" t="s">
        <v>240</v>
      </c>
      <c r="Y11" s="49" t="s">
        <v>7</v>
      </c>
      <c r="Z11" s="52" t="s">
        <v>10</v>
      </c>
      <c r="AA11" s="53" t="s">
        <v>241</v>
      </c>
      <c r="AB11" s="53" t="s">
        <v>11</v>
      </c>
      <c r="AC11" s="53" t="s">
        <v>12</v>
      </c>
      <c r="AD11" s="53" t="s">
        <v>242</v>
      </c>
      <c r="AE11" s="53" t="s">
        <v>1</v>
      </c>
      <c r="AF11" s="53" t="s">
        <v>2</v>
      </c>
      <c r="AG11" s="53" t="s">
        <v>243</v>
      </c>
      <c r="AH11" s="53" t="s">
        <v>9</v>
      </c>
      <c r="AI11" s="53" t="s">
        <v>4</v>
      </c>
      <c r="AJ11" s="75" t="s">
        <v>244</v>
      </c>
      <c r="AK11" s="100"/>
      <c r="AL11" s="100"/>
      <c r="AM11" s="75" t="s">
        <v>245</v>
      </c>
      <c r="AN11" s="100"/>
      <c r="AO11" s="100"/>
      <c r="AP11" s="75" t="s">
        <v>307</v>
      </c>
      <c r="AQ11" s="100"/>
      <c r="AR11" s="100"/>
      <c r="AS11" s="75" t="s">
        <v>246</v>
      </c>
      <c r="AT11" s="100"/>
      <c r="AU11" s="100"/>
      <c r="AV11" s="75" t="s">
        <v>247</v>
      </c>
      <c r="AW11" s="100"/>
      <c r="AX11" s="100"/>
      <c r="AY11" s="75" t="s">
        <v>248</v>
      </c>
      <c r="AZ11" s="100"/>
      <c r="BA11" s="100"/>
      <c r="BB11" s="75" t="s">
        <v>249</v>
      </c>
      <c r="BC11" s="100"/>
      <c r="BD11" s="100"/>
      <c r="BE11" s="74" t="s">
        <v>250</v>
      </c>
      <c r="BF11" s="74"/>
      <c r="BG11" s="74"/>
      <c r="BH11" s="117" t="s">
        <v>251</v>
      </c>
      <c r="BI11" s="118"/>
      <c r="BJ11" s="119"/>
      <c r="BK11" s="54" t="s">
        <v>252</v>
      </c>
      <c r="BL11" s="49"/>
      <c r="BM11" s="52"/>
      <c r="BN11" s="54" t="s">
        <v>253</v>
      </c>
      <c r="BO11" s="49"/>
      <c r="BP11" s="52"/>
      <c r="BQ11" s="54" t="s">
        <v>254</v>
      </c>
      <c r="BR11" s="49"/>
      <c r="BS11" s="52"/>
      <c r="BT11" s="54" t="s">
        <v>308</v>
      </c>
      <c r="BU11" s="49"/>
      <c r="BV11" s="52"/>
      <c r="BW11" s="117" t="s">
        <v>255</v>
      </c>
      <c r="BX11" s="118"/>
      <c r="BY11" s="118"/>
      <c r="BZ11" s="118" t="s">
        <v>324</v>
      </c>
      <c r="CA11" s="118"/>
      <c r="CB11" s="118"/>
      <c r="CC11" s="118" t="s">
        <v>325</v>
      </c>
      <c r="CD11" s="118"/>
      <c r="CE11" s="118"/>
      <c r="CF11" s="118" t="s">
        <v>326</v>
      </c>
      <c r="CG11" s="118"/>
      <c r="CH11" s="118"/>
      <c r="CI11" s="118" t="s">
        <v>327</v>
      </c>
      <c r="CJ11" s="118"/>
      <c r="CK11" s="118"/>
      <c r="CL11" s="118" t="s">
        <v>328</v>
      </c>
      <c r="CM11" s="118"/>
      <c r="CN11" s="119"/>
      <c r="CO11" s="52" t="s">
        <v>256</v>
      </c>
      <c r="CP11" s="53"/>
      <c r="CQ11" s="53"/>
      <c r="CR11" s="54" t="s">
        <v>257</v>
      </c>
      <c r="CS11" s="49"/>
      <c r="CT11" s="52"/>
      <c r="CU11" s="54" t="s">
        <v>258</v>
      </c>
      <c r="CV11" s="49"/>
      <c r="CW11" s="52"/>
      <c r="CX11" s="53" t="s">
        <v>309</v>
      </c>
      <c r="CY11" s="53"/>
      <c r="CZ11" s="53"/>
      <c r="DA11" s="53" t="s">
        <v>259</v>
      </c>
      <c r="DB11" s="53"/>
      <c r="DC11" s="53"/>
      <c r="DD11" s="53" t="s">
        <v>260</v>
      </c>
      <c r="DE11" s="53"/>
      <c r="DF11" s="53"/>
      <c r="DG11" s="76" t="s">
        <v>261</v>
      </c>
      <c r="DH11" s="76"/>
      <c r="DI11" s="76"/>
      <c r="DJ11" s="53" t="s">
        <v>262</v>
      </c>
      <c r="DK11" s="53"/>
      <c r="DL11" s="53"/>
      <c r="DM11" s="53" t="s">
        <v>263</v>
      </c>
      <c r="DN11" s="53"/>
      <c r="DO11" s="53"/>
      <c r="DP11" s="53" t="s">
        <v>264</v>
      </c>
      <c r="DQ11" s="53"/>
      <c r="DR11" s="53"/>
      <c r="DS11" s="53" t="s">
        <v>265</v>
      </c>
      <c r="DT11" s="53"/>
      <c r="DU11" s="53"/>
      <c r="DV11" s="53" t="s">
        <v>266</v>
      </c>
      <c r="DW11" s="53"/>
      <c r="DX11" s="53"/>
      <c r="DY11" s="76" t="s">
        <v>267</v>
      </c>
      <c r="DZ11" s="76"/>
      <c r="EA11" s="76"/>
      <c r="EB11" s="76" t="s">
        <v>310</v>
      </c>
      <c r="EC11" s="76"/>
      <c r="ED11" s="81"/>
      <c r="EE11" s="74" t="s">
        <v>268</v>
      </c>
      <c r="EF11" s="74"/>
      <c r="EG11" s="74"/>
      <c r="EH11" s="74" t="s">
        <v>269</v>
      </c>
      <c r="EI11" s="74"/>
      <c r="EJ11" s="74"/>
      <c r="EK11" s="70" t="s">
        <v>270</v>
      </c>
      <c r="EL11" s="70"/>
      <c r="EM11" s="70"/>
      <c r="EN11" s="74" t="s">
        <v>271</v>
      </c>
      <c r="EO11" s="74"/>
      <c r="EP11" s="74"/>
      <c r="EQ11" s="74" t="s">
        <v>272</v>
      </c>
      <c r="ER11" s="74"/>
      <c r="ES11" s="75"/>
      <c r="ET11" s="74" t="s">
        <v>273</v>
      </c>
      <c r="EU11" s="74"/>
      <c r="EV11" s="74"/>
      <c r="EW11" s="74" t="s">
        <v>274</v>
      </c>
      <c r="EX11" s="74"/>
      <c r="EY11" s="74"/>
      <c r="EZ11" s="74" t="s">
        <v>275</v>
      </c>
      <c r="FA11" s="74"/>
      <c r="FB11" s="74"/>
      <c r="FC11" s="74" t="s">
        <v>276</v>
      </c>
      <c r="FD11" s="74"/>
      <c r="FE11" s="74"/>
      <c r="FF11" s="74" t="s">
        <v>311</v>
      </c>
      <c r="FG11" s="74"/>
      <c r="FH11" s="74"/>
      <c r="FI11" s="74" t="s">
        <v>277</v>
      </c>
      <c r="FJ11" s="74"/>
      <c r="FK11" s="74"/>
      <c r="FL11" s="74" t="s">
        <v>278</v>
      </c>
      <c r="FM11" s="74"/>
      <c r="FN11" s="74"/>
      <c r="FO11" s="74" t="s">
        <v>279</v>
      </c>
      <c r="FP11" s="74"/>
      <c r="FQ11" s="74"/>
      <c r="FR11" s="74" t="s">
        <v>280</v>
      </c>
      <c r="FS11" s="74"/>
      <c r="FT11" s="74"/>
      <c r="FU11" s="74" t="s">
        <v>281</v>
      </c>
      <c r="FV11" s="74"/>
      <c r="FW11" s="75"/>
      <c r="FX11" s="93" t="s">
        <v>282</v>
      </c>
      <c r="FY11" s="94"/>
      <c r="FZ11" s="95"/>
      <c r="GA11" s="93" t="s">
        <v>283</v>
      </c>
      <c r="GB11" s="94"/>
      <c r="GC11" s="95"/>
      <c r="GD11" s="93" t="s">
        <v>284</v>
      </c>
      <c r="GE11" s="94"/>
      <c r="GF11" s="95"/>
      <c r="GG11" s="93" t="s">
        <v>285</v>
      </c>
      <c r="GH11" s="94"/>
      <c r="GI11" s="95"/>
      <c r="GJ11" s="93" t="s">
        <v>312</v>
      </c>
      <c r="GK11" s="94"/>
      <c r="GL11" s="94"/>
      <c r="GM11" s="70" t="s">
        <v>286</v>
      </c>
      <c r="GN11" s="70"/>
      <c r="GO11" s="70"/>
      <c r="GP11" s="94" t="s">
        <v>287</v>
      </c>
      <c r="GQ11" s="94"/>
      <c r="GR11" s="95"/>
      <c r="GS11" s="93" t="s">
        <v>288</v>
      </c>
      <c r="GT11" s="94"/>
      <c r="GU11" s="95"/>
      <c r="GV11" s="93" t="s">
        <v>289</v>
      </c>
      <c r="GW11" s="94"/>
      <c r="GX11" s="95"/>
      <c r="GY11" s="93" t="s">
        <v>290</v>
      </c>
      <c r="GZ11" s="94"/>
      <c r="HA11" s="95"/>
      <c r="HB11" s="93" t="s">
        <v>313</v>
      </c>
      <c r="HC11" s="94"/>
      <c r="HD11" s="95"/>
      <c r="HE11" s="93" t="s">
        <v>314</v>
      </c>
      <c r="HF11" s="94"/>
      <c r="HG11" s="95"/>
      <c r="HH11" s="93" t="s">
        <v>315</v>
      </c>
      <c r="HI11" s="94"/>
      <c r="HJ11" s="95"/>
      <c r="HK11" s="93" t="s">
        <v>316</v>
      </c>
      <c r="HL11" s="94"/>
      <c r="HM11" s="95"/>
      <c r="HN11" s="93" t="s">
        <v>317</v>
      </c>
      <c r="HO11" s="94"/>
      <c r="HP11" s="95"/>
      <c r="HQ11" s="93" t="s">
        <v>318</v>
      </c>
      <c r="HR11" s="94"/>
      <c r="HS11" s="95"/>
      <c r="HT11" s="93" t="s">
        <v>319</v>
      </c>
      <c r="HU11" s="94"/>
      <c r="HV11" s="95"/>
      <c r="HW11" s="93" t="s">
        <v>320</v>
      </c>
      <c r="HX11" s="94"/>
      <c r="HY11" s="95"/>
      <c r="HZ11" s="93" t="s">
        <v>321</v>
      </c>
      <c r="IA11" s="94"/>
      <c r="IB11" s="95"/>
      <c r="IC11" s="93" t="s">
        <v>322</v>
      </c>
      <c r="ID11" s="94"/>
      <c r="IE11" s="95"/>
      <c r="IF11" s="93" t="s">
        <v>291</v>
      </c>
      <c r="IG11" s="94"/>
      <c r="IH11" s="95"/>
      <c r="II11" s="93" t="s">
        <v>292</v>
      </c>
      <c r="IJ11" s="94"/>
      <c r="IK11" s="95"/>
      <c r="IL11" s="93" t="s">
        <v>293</v>
      </c>
      <c r="IM11" s="94"/>
      <c r="IN11" s="95"/>
      <c r="IO11" s="95" t="s">
        <v>1242</v>
      </c>
      <c r="IP11" s="70"/>
      <c r="IQ11" s="70"/>
      <c r="IR11" s="70" t="s">
        <v>1243</v>
      </c>
      <c r="IS11" s="70"/>
      <c r="IT11" s="70"/>
      <c r="IU11" s="70" t="s">
        <v>1244</v>
      </c>
      <c r="IV11" s="70"/>
      <c r="IW11" s="70"/>
      <c r="IX11" s="70" t="s">
        <v>1245</v>
      </c>
      <c r="IY11" s="70"/>
      <c r="IZ11" s="70"/>
      <c r="JA11" s="70" t="s">
        <v>1246</v>
      </c>
      <c r="JB11" s="70"/>
      <c r="JC11" s="70"/>
      <c r="JD11" s="70" t="s">
        <v>1247</v>
      </c>
      <c r="JE11" s="70"/>
      <c r="JF11" s="70"/>
      <c r="JG11" s="70" t="s">
        <v>1248</v>
      </c>
      <c r="JH11" s="70"/>
      <c r="JI11" s="70"/>
      <c r="JJ11" s="70" t="s">
        <v>1249</v>
      </c>
      <c r="JK11" s="70"/>
      <c r="JL11" s="70"/>
      <c r="JM11" s="70" t="s">
        <v>1250</v>
      </c>
      <c r="JN11" s="70"/>
      <c r="JO11" s="70"/>
      <c r="JP11" s="70" t="s">
        <v>1251</v>
      </c>
      <c r="JQ11" s="70"/>
      <c r="JR11" s="70"/>
      <c r="JS11" s="70" t="s">
        <v>1252</v>
      </c>
      <c r="JT11" s="70"/>
      <c r="JU11" s="70"/>
      <c r="JV11" s="70" t="s">
        <v>1253</v>
      </c>
      <c r="JW11" s="70"/>
      <c r="JX11" s="93"/>
      <c r="JY11" s="70" t="s">
        <v>1254</v>
      </c>
      <c r="JZ11" s="70"/>
      <c r="KA11" s="70"/>
      <c r="KB11" s="70" t="s">
        <v>1255</v>
      </c>
      <c r="KC11" s="70"/>
      <c r="KD11" s="70"/>
      <c r="KE11" s="70" t="s">
        <v>1256</v>
      </c>
      <c r="KF11" s="70"/>
      <c r="KG11" s="70"/>
      <c r="KH11" s="95" t="s">
        <v>294</v>
      </c>
      <c r="KI11" s="70"/>
      <c r="KJ11" s="70"/>
      <c r="KK11" s="70" t="s">
        <v>295</v>
      </c>
      <c r="KL11" s="70"/>
      <c r="KM11" s="70"/>
      <c r="KN11" s="70" t="s">
        <v>296</v>
      </c>
      <c r="KO11" s="70"/>
      <c r="KP11" s="70"/>
      <c r="KQ11" s="70" t="s">
        <v>323</v>
      </c>
      <c r="KR11" s="70"/>
      <c r="KS11" s="70"/>
      <c r="KT11" s="70" t="s">
        <v>297</v>
      </c>
      <c r="KU11" s="70"/>
      <c r="KV11" s="70"/>
      <c r="KW11" s="70" t="s">
        <v>298</v>
      </c>
      <c r="KX11" s="70"/>
      <c r="KY11" s="70"/>
      <c r="KZ11" s="70" t="s">
        <v>299</v>
      </c>
      <c r="LA11" s="70"/>
      <c r="LB11" s="70"/>
      <c r="LC11" s="111" t="s">
        <v>300</v>
      </c>
      <c r="LD11" s="112"/>
      <c r="LE11" s="113"/>
      <c r="LF11" s="111" t="s">
        <v>301</v>
      </c>
      <c r="LG11" s="112"/>
      <c r="LH11" s="113"/>
      <c r="LI11" s="111" t="s">
        <v>302</v>
      </c>
      <c r="LJ11" s="112"/>
      <c r="LK11" s="113"/>
      <c r="LL11" s="111" t="s">
        <v>303</v>
      </c>
      <c r="LM11" s="112"/>
      <c r="LN11" s="113"/>
      <c r="LO11" s="111" t="s">
        <v>304</v>
      </c>
      <c r="LP11" s="112"/>
      <c r="LQ11" s="113"/>
      <c r="LR11" s="111" t="s">
        <v>305</v>
      </c>
      <c r="LS11" s="112"/>
      <c r="LT11" s="113"/>
      <c r="LU11" s="111" t="s">
        <v>329</v>
      </c>
      <c r="LV11" s="112"/>
      <c r="LW11" s="113"/>
      <c r="LX11" s="111" t="s">
        <v>330</v>
      </c>
      <c r="LY11" s="112"/>
      <c r="LZ11" s="113"/>
      <c r="MA11" s="111" t="s">
        <v>1257</v>
      </c>
      <c r="MB11" s="112"/>
      <c r="MC11" s="113"/>
      <c r="MD11" s="111" t="s">
        <v>1258</v>
      </c>
      <c r="ME11" s="112"/>
      <c r="MF11" s="113"/>
      <c r="MG11" s="111" t="s">
        <v>1259</v>
      </c>
      <c r="MH11" s="112"/>
      <c r="MI11" s="113"/>
      <c r="MJ11" s="111" t="s">
        <v>1260</v>
      </c>
      <c r="MK11" s="112"/>
      <c r="ML11" s="113"/>
      <c r="MM11" s="93" t="s">
        <v>1261</v>
      </c>
      <c r="MN11" s="94"/>
      <c r="MO11" s="95"/>
      <c r="MP11" s="93" t="s">
        <v>1262</v>
      </c>
      <c r="MQ11" s="94"/>
      <c r="MR11" s="95"/>
      <c r="MS11" s="93" t="s">
        <v>1263</v>
      </c>
      <c r="MT11" s="94"/>
      <c r="MU11" s="95"/>
      <c r="MV11" s="111" t="s">
        <v>1264</v>
      </c>
      <c r="MW11" s="112"/>
      <c r="MX11" s="113"/>
      <c r="MY11" s="111" t="s">
        <v>1265</v>
      </c>
      <c r="MZ11" s="112"/>
      <c r="NA11" s="113"/>
      <c r="NB11" s="93" t="s">
        <v>1266</v>
      </c>
      <c r="NC11" s="94"/>
      <c r="ND11" s="95"/>
      <c r="NE11" s="93" t="s">
        <v>1267</v>
      </c>
      <c r="NF11" s="94"/>
      <c r="NG11" s="95"/>
      <c r="NH11" s="93" t="s">
        <v>1268</v>
      </c>
      <c r="NI11" s="94"/>
      <c r="NJ11" s="95"/>
      <c r="NK11" s="95" t="s">
        <v>1269</v>
      </c>
      <c r="NL11" s="70"/>
      <c r="NM11" s="70"/>
      <c r="NN11" s="70" t="s">
        <v>1270</v>
      </c>
      <c r="NO11" s="70"/>
      <c r="NP11" s="70"/>
      <c r="NQ11" s="81" t="s">
        <v>1271</v>
      </c>
      <c r="NR11" s="82"/>
      <c r="NS11" s="83"/>
      <c r="NT11" s="70" t="s">
        <v>1272</v>
      </c>
      <c r="NU11" s="70"/>
      <c r="NV11" s="70"/>
      <c r="NW11" s="70" t="s">
        <v>1273</v>
      </c>
      <c r="NX11" s="70"/>
      <c r="NY11" s="70"/>
      <c r="NZ11" s="70" t="s">
        <v>1274</v>
      </c>
      <c r="OA11" s="70"/>
      <c r="OB11" s="70"/>
      <c r="OC11" s="70" t="s">
        <v>1275</v>
      </c>
      <c r="OD11" s="70"/>
      <c r="OE11" s="70"/>
      <c r="OF11" s="70" t="s">
        <v>1276</v>
      </c>
      <c r="OG11" s="70"/>
      <c r="OH11" s="70"/>
      <c r="OI11" s="70" t="s">
        <v>1277</v>
      </c>
      <c r="OJ11" s="70"/>
      <c r="OK11" s="70"/>
      <c r="OL11" s="111" t="s">
        <v>1278</v>
      </c>
      <c r="OM11" s="112"/>
      <c r="ON11" s="113"/>
      <c r="OO11" s="111" t="s">
        <v>1279</v>
      </c>
      <c r="OP11" s="112"/>
      <c r="OQ11" s="113"/>
      <c r="OR11" s="111" t="s">
        <v>1280</v>
      </c>
      <c r="OS11" s="112"/>
      <c r="OT11" s="112"/>
      <c r="OU11" s="70" t="s">
        <v>1281</v>
      </c>
      <c r="OV11" s="70"/>
      <c r="OW11" s="70"/>
      <c r="OX11" s="111" t="s">
        <v>1282</v>
      </c>
      <c r="OY11" s="112"/>
      <c r="OZ11" s="113"/>
      <c r="PA11" s="111" t="s">
        <v>1283</v>
      </c>
      <c r="PB11" s="112"/>
      <c r="PC11" s="113"/>
      <c r="PD11" s="111" t="s">
        <v>1284</v>
      </c>
      <c r="PE11" s="112"/>
      <c r="PF11" s="113"/>
      <c r="PG11" s="111" t="s">
        <v>1285</v>
      </c>
      <c r="PH11" s="112"/>
      <c r="PI11" s="113"/>
      <c r="PJ11" s="111" t="s">
        <v>1286</v>
      </c>
      <c r="PK11" s="112"/>
      <c r="PL11" s="113"/>
      <c r="PM11" s="111" t="s">
        <v>1287</v>
      </c>
      <c r="PN11" s="112"/>
      <c r="PO11" s="113"/>
      <c r="PP11" s="111" t="s">
        <v>1288</v>
      </c>
      <c r="PQ11" s="112"/>
      <c r="PR11" s="113"/>
      <c r="PS11" s="111" t="s">
        <v>1289</v>
      </c>
      <c r="PT11" s="112"/>
      <c r="PU11" s="112"/>
      <c r="PV11" s="112" t="s">
        <v>1290</v>
      </c>
      <c r="PW11" s="112"/>
      <c r="PX11" s="112"/>
      <c r="PY11" s="112" t="s">
        <v>1291</v>
      </c>
      <c r="PZ11" s="112"/>
      <c r="QA11" s="112"/>
      <c r="QB11" s="112" t="s">
        <v>1292</v>
      </c>
      <c r="QC11" s="112"/>
      <c r="QD11" s="112"/>
      <c r="QE11" s="70" t="s">
        <v>1293</v>
      </c>
      <c r="QF11" s="70"/>
      <c r="QG11" s="70"/>
      <c r="QH11" s="70" t="s">
        <v>1294</v>
      </c>
      <c r="QI11" s="70"/>
      <c r="QJ11" s="70"/>
      <c r="QK11" s="70" t="s">
        <v>1295</v>
      </c>
      <c r="QL11" s="70"/>
      <c r="QM11" s="70"/>
      <c r="QN11" s="70" t="s">
        <v>1296</v>
      </c>
      <c r="QO11" s="70"/>
      <c r="QP11" s="70"/>
      <c r="QQ11" s="70" t="s">
        <v>1297</v>
      </c>
      <c r="QR11" s="70"/>
      <c r="QS11" s="70"/>
      <c r="QT11" s="70" t="s">
        <v>1298</v>
      </c>
      <c r="QU11" s="70"/>
      <c r="QV11" s="70"/>
      <c r="QW11" s="70" t="s">
        <v>1299</v>
      </c>
      <c r="QX11" s="70"/>
      <c r="QY11" s="70"/>
      <c r="QZ11" s="70" t="s">
        <v>1300</v>
      </c>
      <c r="RA11" s="70"/>
      <c r="RB11" s="70"/>
      <c r="RC11" s="70" t="s">
        <v>1301</v>
      </c>
      <c r="RD11" s="70"/>
      <c r="RE11" s="70"/>
      <c r="RF11" s="70" t="s">
        <v>1302</v>
      </c>
      <c r="RG11" s="70"/>
      <c r="RH11" s="70"/>
      <c r="RI11" s="95" t="s">
        <v>1303</v>
      </c>
      <c r="RJ11" s="70"/>
      <c r="RK11" s="70"/>
      <c r="RL11" s="70" t="s">
        <v>1304</v>
      </c>
      <c r="RM11" s="70"/>
      <c r="RN11" s="70"/>
      <c r="RO11" s="70" t="s">
        <v>1305</v>
      </c>
      <c r="RP11" s="70"/>
      <c r="RQ11" s="70"/>
      <c r="RR11" s="70" t="s">
        <v>1306</v>
      </c>
      <c r="RS11" s="70"/>
      <c r="RT11" s="70"/>
      <c r="RU11" s="70" t="s">
        <v>1307</v>
      </c>
      <c r="RV11" s="70"/>
      <c r="RW11" s="70"/>
      <c r="RX11" s="70" t="s">
        <v>1308</v>
      </c>
      <c r="RY11" s="70"/>
      <c r="RZ11" s="70"/>
      <c r="SA11" s="70" t="s">
        <v>1309</v>
      </c>
      <c r="SB11" s="70"/>
      <c r="SC11" s="70"/>
      <c r="SD11" s="70" t="s">
        <v>1310</v>
      </c>
      <c r="SE11" s="70"/>
      <c r="SF11" s="70"/>
      <c r="SG11" s="70" t="s">
        <v>1311</v>
      </c>
      <c r="SH11" s="70"/>
      <c r="SI11" s="70"/>
      <c r="SJ11" s="70" t="s">
        <v>1312</v>
      </c>
      <c r="SK11" s="70"/>
      <c r="SL11" s="70"/>
      <c r="SM11" s="70" t="s">
        <v>1313</v>
      </c>
      <c r="SN11" s="70"/>
      <c r="SO11" s="70"/>
      <c r="SP11" s="70" t="s">
        <v>1314</v>
      </c>
      <c r="SQ11" s="70"/>
      <c r="SR11" s="70"/>
      <c r="SS11" s="70" t="s">
        <v>1315</v>
      </c>
      <c r="ST11" s="70"/>
      <c r="SU11" s="70"/>
      <c r="SV11" s="70" t="s">
        <v>1316</v>
      </c>
      <c r="SW11" s="70"/>
      <c r="SX11" s="70"/>
      <c r="SY11" s="70" t="s">
        <v>1317</v>
      </c>
      <c r="SZ11" s="70"/>
      <c r="TA11" s="70"/>
      <c r="TB11" s="70" t="s">
        <v>1318</v>
      </c>
      <c r="TC11" s="70"/>
      <c r="TD11" s="70"/>
      <c r="TE11" s="70" t="s">
        <v>1319</v>
      </c>
      <c r="TF11" s="70"/>
      <c r="TG11" s="93"/>
      <c r="TH11" s="70" t="s">
        <v>1320</v>
      </c>
      <c r="TI11" s="70"/>
      <c r="TJ11" s="93"/>
      <c r="TK11" s="70" t="s">
        <v>1321</v>
      </c>
      <c r="TL11" s="70"/>
      <c r="TM11" s="93"/>
      <c r="TN11" s="70" t="s">
        <v>1322</v>
      </c>
      <c r="TO11" s="70"/>
      <c r="TP11" s="93"/>
      <c r="TQ11" s="93" t="s">
        <v>1323</v>
      </c>
      <c r="TR11" s="91"/>
      <c r="TS11" s="91"/>
      <c r="TT11" s="93" t="s">
        <v>1324</v>
      </c>
      <c r="TU11" s="94"/>
      <c r="TV11" s="95"/>
      <c r="TW11" s="93" t="s">
        <v>1325</v>
      </c>
      <c r="TX11" s="94"/>
      <c r="TY11" s="95"/>
      <c r="TZ11" s="93" t="s">
        <v>1326</v>
      </c>
      <c r="UA11" s="94"/>
      <c r="UB11" s="95"/>
      <c r="UC11" s="93" t="s">
        <v>1327</v>
      </c>
      <c r="UD11" s="94"/>
      <c r="UE11" s="95"/>
      <c r="UF11" s="93" t="s">
        <v>1328</v>
      </c>
      <c r="UG11" s="94"/>
      <c r="UH11" s="95"/>
      <c r="UI11" s="93" t="s">
        <v>1329</v>
      </c>
      <c r="UJ11" s="94"/>
      <c r="UK11" s="95"/>
      <c r="UL11" s="93" t="s">
        <v>1330</v>
      </c>
      <c r="UM11" s="94"/>
      <c r="UN11" s="95"/>
      <c r="UO11" s="93" t="s">
        <v>1331</v>
      </c>
      <c r="UP11" s="94"/>
      <c r="UQ11" s="95"/>
      <c r="UR11" s="93" t="s">
        <v>1332</v>
      </c>
      <c r="US11" s="94"/>
      <c r="UT11" s="95"/>
      <c r="UU11" s="93" t="s">
        <v>1333</v>
      </c>
      <c r="UV11" s="94"/>
      <c r="UW11" s="95"/>
      <c r="UX11" s="93" t="s">
        <v>1334</v>
      </c>
      <c r="UY11" s="94"/>
      <c r="UZ11" s="95"/>
      <c r="VA11" s="93" t="s">
        <v>1335</v>
      </c>
      <c r="VB11" s="94"/>
      <c r="VC11" s="95"/>
      <c r="VD11" s="93" t="s">
        <v>1336</v>
      </c>
      <c r="VE11" s="94"/>
      <c r="VF11" s="95"/>
      <c r="VG11" s="93" t="s">
        <v>1337</v>
      </c>
      <c r="VH11" s="94"/>
      <c r="VI11" s="95"/>
      <c r="VJ11" s="93" t="s">
        <v>1338</v>
      </c>
      <c r="VK11" s="94"/>
      <c r="VL11" s="95"/>
      <c r="VM11" s="93" t="s">
        <v>1339</v>
      </c>
      <c r="VN11" s="94"/>
      <c r="VO11" s="95"/>
      <c r="VP11" s="93" t="s">
        <v>1340</v>
      </c>
      <c r="VQ11" s="94"/>
      <c r="VR11" s="95"/>
      <c r="VS11" s="93" t="s">
        <v>1341</v>
      </c>
      <c r="VT11" s="94"/>
      <c r="VU11" s="94"/>
      <c r="VV11" s="70" t="s">
        <v>1342</v>
      </c>
      <c r="VW11" s="70"/>
      <c r="VX11" s="70"/>
      <c r="VY11" s="70" t="s">
        <v>1343</v>
      </c>
      <c r="VZ11" s="70"/>
      <c r="WA11" s="70"/>
      <c r="WB11" s="70" t="s">
        <v>1344</v>
      </c>
      <c r="WC11" s="70"/>
      <c r="WD11" s="70"/>
      <c r="WE11" s="70" t="s">
        <v>1345</v>
      </c>
      <c r="WF11" s="70"/>
      <c r="WG11" s="70"/>
      <c r="WH11" s="70" t="s">
        <v>1346</v>
      </c>
      <c r="WI11" s="70"/>
      <c r="WJ11" s="70"/>
      <c r="WK11" s="70" t="s">
        <v>1347</v>
      </c>
      <c r="WL11" s="70"/>
      <c r="WM11" s="70"/>
      <c r="WN11" s="70" t="s">
        <v>1348</v>
      </c>
      <c r="WO11" s="70"/>
      <c r="WP11" s="70"/>
      <c r="WQ11" s="70" t="s">
        <v>1349</v>
      </c>
      <c r="WR11" s="70"/>
      <c r="WS11" s="70"/>
      <c r="WT11" s="70" t="s">
        <v>1350</v>
      </c>
      <c r="WU11" s="70"/>
      <c r="WV11" s="70"/>
      <c r="WW11" s="70" t="s">
        <v>1351</v>
      </c>
      <c r="WX11" s="70"/>
      <c r="WY11" s="70"/>
      <c r="WZ11" s="70" t="s">
        <v>1352</v>
      </c>
      <c r="XA11" s="70"/>
      <c r="XB11" s="70"/>
      <c r="XC11" s="70" t="s">
        <v>1353</v>
      </c>
      <c r="XD11" s="70"/>
      <c r="XE11" s="70"/>
      <c r="XF11" s="70" t="s">
        <v>1354</v>
      </c>
      <c r="XG11" s="70"/>
      <c r="XH11" s="70"/>
      <c r="XI11" s="70" t="s">
        <v>1355</v>
      </c>
      <c r="XJ11" s="70"/>
      <c r="XK11" s="70"/>
    </row>
    <row r="12" spans="1:635" ht="124.9" customHeight="1" thickBot="1">
      <c r="A12" s="61"/>
      <c r="B12" s="61"/>
      <c r="C12" s="108" t="s">
        <v>2400</v>
      </c>
      <c r="D12" s="109"/>
      <c r="E12" s="110"/>
      <c r="F12" s="108" t="s">
        <v>2404</v>
      </c>
      <c r="G12" s="109"/>
      <c r="H12" s="110"/>
      <c r="I12" s="108" t="s">
        <v>650</v>
      </c>
      <c r="J12" s="109"/>
      <c r="K12" s="110"/>
      <c r="L12" s="105" t="s">
        <v>2409</v>
      </c>
      <c r="M12" s="106"/>
      <c r="N12" s="107"/>
      <c r="O12" s="105" t="s">
        <v>2413</v>
      </c>
      <c r="P12" s="106"/>
      <c r="Q12" s="107"/>
      <c r="R12" s="105" t="s">
        <v>2417</v>
      </c>
      <c r="S12" s="106"/>
      <c r="T12" s="107"/>
      <c r="U12" s="108" t="s">
        <v>2421</v>
      </c>
      <c r="V12" s="109"/>
      <c r="W12" s="110"/>
      <c r="X12" s="108" t="s">
        <v>2425</v>
      </c>
      <c r="Y12" s="109"/>
      <c r="Z12" s="110"/>
      <c r="AA12" s="108" t="s">
        <v>2429</v>
      </c>
      <c r="AB12" s="109"/>
      <c r="AC12" s="110"/>
      <c r="AD12" s="105" t="s">
        <v>3143</v>
      </c>
      <c r="AE12" s="106"/>
      <c r="AF12" s="107"/>
      <c r="AG12" s="105" t="s">
        <v>2436</v>
      </c>
      <c r="AH12" s="106"/>
      <c r="AI12" s="107"/>
      <c r="AJ12" s="105" t="s">
        <v>2439</v>
      </c>
      <c r="AK12" s="106"/>
      <c r="AL12" s="107"/>
      <c r="AM12" s="105" t="s">
        <v>2443</v>
      </c>
      <c r="AN12" s="106"/>
      <c r="AO12" s="107"/>
      <c r="AP12" s="105" t="s">
        <v>2447</v>
      </c>
      <c r="AQ12" s="106"/>
      <c r="AR12" s="107"/>
      <c r="AS12" s="105" t="s">
        <v>2451</v>
      </c>
      <c r="AT12" s="106"/>
      <c r="AU12" s="107"/>
      <c r="AV12" s="105" t="s">
        <v>2455</v>
      </c>
      <c r="AW12" s="106"/>
      <c r="AX12" s="107"/>
      <c r="AY12" s="105" t="s">
        <v>2459</v>
      </c>
      <c r="AZ12" s="106"/>
      <c r="BA12" s="107"/>
      <c r="BB12" s="105" t="s">
        <v>2462</v>
      </c>
      <c r="BC12" s="106"/>
      <c r="BD12" s="107"/>
      <c r="BE12" s="105" t="s">
        <v>2465</v>
      </c>
      <c r="BF12" s="106"/>
      <c r="BG12" s="107"/>
      <c r="BH12" s="105" t="s">
        <v>2469</v>
      </c>
      <c r="BI12" s="106"/>
      <c r="BJ12" s="107"/>
      <c r="BK12" s="105" t="s">
        <v>2473</v>
      </c>
      <c r="BL12" s="106"/>
      <c r="BM12" s="107"/>
      <c r="BN12" s="105" t="s">
        <v>2477</v>
      </c>
      <c r="BO12" s="106"/>
      <c r="BP12" s="107"/>
      <c r="BQ12" s="105" t="s">
        <v>2481</v>
      </c>
      <c r="BR12" s="106"/>
      <c r="BS12" s="107"/>
      <c r="BT12" s="105" t="s">
        <v>2485</v>
      </c>
      <c r="BU12" s="106"/>
      <c r="BV12" s="107"/>
      <c r="BW12" s="105" t="s">
        <v>2489</v>
      </c>
      <c r="BX12" s="106"/>
      <c r="BY12" s="107"/>
      <c r="BZ12" s="105" t="s">
        <v>2490</v>
      </c>
      <c r="CA12" s="106"/>
      <c r="CB12" s="107"/>
      <c r="CC12" s="105" t="s">
        <v>2493</v>
      </c>
      <c r="CD12" s="106"/>
      <c r="CE12" s="107"/>
      <c r="CF12" s="105" t="s">
        <v>2497</v>
      </c>
      <c r="CG12" s="106"/>
      <c r="CH12" s="107"/>
      <c r="CI12" s="105" t="s">
        <v>2501</v>
      </c>
      <c r="CJ12" s="106"/>
      <c r="CK12" s="107"/>
      <c r="CL12" s="105" t="s">
        <v>2502</v>
      </c>
      <c r="CM12" s="106"/>
      <c r="CN12" s="107"/>
      <c r="CO12" s="105" t="s">
        <v>2506</v>
      </c>
      <c r="CP12" s="106"/>
      <c r="CQ12" s="107"/>
      <c r="CR12" s="108" t="s">
        <v>2510</v>
      </c>
      <c r="CS12" s="109"/>
      <c r="CT12" s="110"/>
      <c r="CU12" s="108" t="s">
        <v>3144</v>
      </c>
      <c r="CV12" s="109"/>
      <c r="CW12" s="110"/>
      <c r="CX12" s="105" t="s">
        <v>2517</v>
      </c>
      <c r="CY12" s="106"/>
      <c r="CZ12" s="107"/>
      <c r="DA12" s="108" t="s">
        <v>2520</v>
      </c>
      <c r="DB12" s="109"/>
      <c r="DC12" s="110"/>
      <c r="DD12" s="108" t="s">
        <v>2524</v>
      </c>
      <c r="DE12" s="109"/>
      <c r="DF12" s="110"/>
      <c r="DG12" s="105" t="s">
        <v>2525</v>
      </c>
      <c r="DH12" s="106"/>
      <c r="DI12" s="107"/>
      <c r="DJ12" s="108" t="s">
        <v>2527</v>
      </c>
      <c r="DK12" s="109"/>
      <c r="DL12" s="110"/>
      <c r="DM12" s="105" t="s">
        <v>2531</v>
      </c>
      <c r="DN12" s="106"/>
      <c r="DO12" s="107"/>
      <c r="DP12" s="105" t="s">
        <v>2535</v>
      </c>
      <c r="DQ12" s="106"/>
      <c r="DR12" s="107"/>
      <c r="DS12" s="105" t="s">
        <v>2539</v>
      </c>
      <c r="DT12" s="106"/>
      <c r="DU12" s="107"/>
      <c r="DV12" s="105" t="s">
        <v>2543</v>
      </c>
      <c r="DW12" s="106"/>
      <c r="DX12" s="107"/>
      <c r="DY12" s="105" t="s">
        <v>2547</v>
      </c>
      <c r="DZ12" s="106"/>
      <c r="EA12" s="107"/>
      <c r="EB12" s="105" t="s">
        <v>2551</v>
      </c>
      <c r="EC12" s="106"/>
      <c r="ED12" s="107"/>
      <c r="EE12" s="108" t="s">
        <v>2555</v>
      </c>
      <c r="EF12" s="109"/>
      <c r="EG12" s="110"/>
      <c r="EH12" s="105" t="s">
        <v>2559</v>
      </c>
      <c r="EI12" s="106"/>
      <c r="EJ12" s="107"/>
      <c r="EK12" s="108" t="s">
        <v>2562</v>
      </c>
      <c r="EL12" s="109"/>
      <c r="EM12" s="110"/>
      <c r="EN12" s="105" t="s">
        <v>2563</v>
      </c>
      <c r="EO12" s="106"/>
      <c r="EP12" s="107"/>
      <c r="EQ12" s="105" t="s">
        <v>2567</v>
      </c>
      <c r="ER12" s="106"/>
      <c r="ES12" s="107"/>
      <c r="ET12" s="105" t="s">
        <v>2571</v>
      </c>
      <c r="EU12" s="106"/>
      <c r="EV12" s="107"/>
      <c r="EW12" s="105" t="s">
        <v>2572</v>
      </c>
      <c r="EX12" s="106"/>
      <c r="EY12" s="107"/>
      <c r="EZ12" s="105" t="s">
        <v>2576</v>
      </c>
      <c r="FA12" s="106"/>
      <c r="FB12" s="107"/>
      <c r="FC12" s="105" t="s">
        <v>2580</v>
      </c>
      <c r="FD12" s="106"/>
      <c r="FE12" s="107"/>
      <c r="FF12" s="105" t="s">
        <v>2584</v>
      </c>
      <c r="FG12" s="106"/>
      <c r="FH12" s="107"/>
      <c r="FI12" s="105" t="s">
        <v>2588</v>
      </c>
      <c r="FJ12" s="106"/>
      <c r="FK12" s="107"/>
      <c r="FL12" s="105" t="s">
        <v>2591</v>
      </c>
      <c r="FM12" s="106"/>
      <c r="FN12" s="107"/>
      <c r="FO12" s="105" t="s">
        <v>2595</v>
      </c>
      <c r="FP12" s="106"/>
      <c r="FQ12" s="107"/>
      <c r="FR12" s="105" t="s">
        <v>2599</v>
      </c>
      <c r="FS12" s="106"/>
      <c r="FT12" s="107"/>
      <c r="FU12" s="105" t="s">
        <v>2603</v>
      </c>
      <c r="FV12" s="106"/>
      <c r="FW12" s="107"/>
      <c r="FX12" s="105" t="s">
        <v>2604</v>
      </c>
      <c r="FY12" s="106"/>
      <c r="FZ12" s="107"/>
      <c r="GA12" s="105" t="s">
        <v>2608</v>
      </c>
      <c r="GB12" s="106"/>
      <c r="GC12" s="107"/>
      <c r="GD12" s="105" t="s">
        <v>2612</v>
      </c>
      <c r="GE12" s="106"/>
      <c r="GF12" s="107"/>
      <c r="GG12" s="105" t="s">
        <v>2616</v>
      </c>
      <c r="GH12" s="106"/>
      <c r="GI12" s="107"/>
      <c r="GJ12" s="105" t="s">
        <v>2620</v>
      </c>
      <c r="GK12" s="106"/>
      <c r="GL12" s="107"/>
      <c r="GM12" s="105" t="s">
        <v>2624</v>
      </c>
      <c r="GN12" s="106"/>
      <c r="GO12" s="107"/>
      <c r="GP12" s="105" t="s">
        <v>2625</v>
      </c>
      <c r="GQ12" s="106"/>
      <c r="GR12" s="107"/>
      <c r="GS12" s="105" t="s">
        <v>2628</v>
      </c>
      <c r="GT12" s="106"/>
      <c r="GU12" s="107"/>
      <c r="GV12" s="105" t="s">
        <v>2632</v>
      </c>
      <c r="GW12" s="106"/>
      <c r="GX12" s="107"/>
      <c r="GY12" s="105" t="s">
        <v>2636</v>
      </c>
      <c r="GZ12" s="106"/>
      <c r="HA12" s="107"/>
      <c r="HB12" s="105" t="s">
        <v>2640</v>
      </c>
      <c r="HC12" s="106"/>
      <c r="HD12" s="107"/>
      <c r="HE12" s="105" t="s">
        <v>2644</v>
      </c>
      <c r="HF12" s="106"/>
      <c r="HG12" s="107"/>
      <c r="HH12" s="105" t="s">
        <v>2648</v>
      </c>
      <c r="HI12" s="106"/>
      <c r="HJ12" s="107"/>
      <c r="HK12" s="105" t="s">
        <v>2652</v>
      </c>
      <c r="HL12" s="106"/>
      <c r="HM12" s="107"/>
      <c r="HN12" s="105" t="s">
        <v>2654</v>
      </c>
      <c r="HO12" s="106"/>
      <c r="HP12" s="107"/>
      <c r="HQ12" s="105" t="s">
        <v>2657</v>
      </c>
      <c r="HR12" s="106"/>
      <c r="HS12" s="107"/>
      <c r="HT12" s="105" t="s">
        <v>2660</v>
      </c>
      <c r="HU12" s="106"/>
      <c r="HV12" s="107"/>
      <c r="HW12" s="105" t="s">
        <v>2664</v>
      </c>
      <c r="HX12" s="106"/>
      <c r="HY12" s="107"/>
      <c r="HZ12" s="105" t="s">
        <v>2668</v>
      </c>
      <c r="IA12" s="106"/>
      <c r="IB12" s="107"/>
      <c r="IC12" s="105" t="s">
        <v>2671</v>
      </c>
      <c r="ID12" s="106"/>
      <c r="IE12" s="107"/>
      <c r="IF12" s="105" t="s">
        <v>2675</v>
      </c>
      <c r="IG12" s="106"/>
      <c r="IH12" s="107"/>
      <c r="II12" s="105" t="s">
        <v>2678</v>
      </c>
      <c r="IJ12" s="106"/>
      <c r="IK12" s="107"/>
      <c r="IL12" s="105" t="s">
        <v>2682</v>
      </c>
      <c r="IM12" s="106"/>
      <c r="IN12" s="107"/>
      <c r="IO12" s="105" t="s">
        <v>2685</v>
      </c>
      <c r="IP12" s="106"/>
      <c r="IQ12" s="107"/>
      <c r="IR12" s="105" t="s">
        <v>2688</v>
      </c>
      <c r="IS12" s="106"/>
      <c r="IT12" s="107"/>
      <c r="IU12" s="105" t="s">
        <v>2692</v>
      </c>
      <c r="IV12" s="106"/>
      <c r="IW12" s="107"/>
      <c r="IX12" s="105" t="s">
        <v>2693</v>
      </c>
      <c r="IY12" s="106"/>
      <c r="IZ12" s="107"/>
      <c r="JA12" s="105" t="s">
        <v>2697</v>
      </c>
      <c r="JB12" s="106"/>
      <c r="JC12" s="107"/>
      <c r="JD12" s="105" t="s">
        <v>2701</v>
      </c>
      <c r="JE12" s="106"/>
      <c r="JF12" s="107"/>
      <c r="JG12" s="105" t="s">
        <v>2705</v>
      </c>
      <c r="JH12" s="106"/>
      <c r="JI12" s="107"/>
      <c r="JJ12" s="105" t="s">
        <v>2707</v>
      </c>
      <c r="JK12" s="106"/>
      <c r="JL12" s="107"/>
      <c r="JM12" s="105" t="s">
        <v>2711</v>
      </c>
      <c r="JN12" s="106"/>
      <c r="JO12" s="107"/>
      <c r="JP12" s="105" t="s">
        <v>2712</v>
      </c>
      <c r="JQ12" s="106"/>
      <c r="JR12" s="107"/>
      <c r="JS12" s="105" t="s">
        <v>2716</v>
      </c>
      <c r="JT12" s="106"/>
      <c r="JU12" s="107"/>
      <c r="JV12" s="105" t="s">
        <v>2720</v>
      </c>
      <c r="JW12" s="106"/>
      <c r="JX12" s="107"/>
      <c r="JY12" s="105" t="s">
        <v>2724</v>
      </c>
      <c r="JZ12" s="106"/>
      <c r="KA12" s="107"/>
      <c r="KB12" s="105" t="s">
        <v>2728</v>
      </c>
      <c r="KC12" s="106"/>
      <c r="KD12" s="107"/>
      <c r="KE12" s="105" t="s">
        <v>2644</v>
      </c>
      <c r="KF12" s="106"/>
      <c r="KG12" s="107"/>
      <c r="KH12" s="105" t="s">
        <v>2733</v>
      </c>
      <c r="KI12" s="106"/>
      <c r="KJ12" s="107"/>
      <c r="KK12" s="105" t="s">
        <v>2735</v>
      </c>
      <c r="KL12" s="106"/>
      <c r="KM12" s="107"/>
      <c r="KN12" s="105" t="s">
        <v>2739</v>
      </c>
      <c r="KO12" s="106"/>
      <c r="KP12" s="107"/>
      <c r="KQ12" s="105" t="s">
        <v>2743</v>
      </c>
      <c r="KR12" s="106"/>
      <c r="KS12" s="107"/>
      <c r="KT12" s="105" t="s">
        <v>2747</v>
      </c>
      <c r="KU12" s="106"/>
      <c r="KV12" s="107"/>
      <c r="KW12" s="135" t="s">
        <v>2751</v>
      </c>
      <c r="KX12" s="126"/>
      <c r="KY12" s="136"/>
      <c r="KZ12" s="135" t="s">
        <v>2755</v>
      </c>
      <c r="LA12" s="126"/>
      <c r="LB12" s="136"/>
      <c r="LC12" s="137" t="s">
        <v>2756</v>
      </c>
      <c r="LD12" s="138"/>
      <c r="LE12" s="139"/>
      <c r="LF12" s="137" t="s">
        <v>2759</v>
      </c>
      <c r="LG12" s="138"/>
      <c r="LH12" s="139"/>
      <c r="LI12" s="137" t="s">
        <v>2763</v>
      </c>
      <c r="LJ12" s="138"/>
      <c r="LK12" s="139"/>
      <c r="LL12" s="137" t="s">
        <v>2767</v>
      </c>
      <c r="LM12" s="138"/>
      <c r="LN12" s="139"/>
      <c r="LO12" s="137" t="s">
        <v>2771</v>
      </c>
      <c r="LP12" s="138"/>
      <c r="LQ12" s="139"/>
      <c r="LR12" s="137" t="s">
        <v>2775</v>
      </c>
      <c r="LS12" s="138"/>
      <c r="LT12" s="139"/>
      <c r="LU12" s="137" t="s">
        <v>2777</v>
      </c>
      <c r="LV12" s="138"/>
      <c r="LW12" s="139"/>
      <c r="LX12" s="137" t="s">
        <v>2781</v>
      </c>
      <c r="LY12" s="138"/>
      <c r="LZ12" s="139"/>
      <c r="MA12" s="137" t="s">
        <v>2785</v>
      </c>
      <c r="MB12" s="138"/>
      <c r="MC12" s="139"/>
      <c r="MD12" s="137" t="s">
        <v>2789</v>
      </c>
      <c r="ME12" s="138"/>
      <c r="MF12" s="139"/>
      <c r="MG12" s="137" t="s">
        <v>2793</v>
      </c>
      <c r="MH12" s="138"/>
      <c r="MI12" s="139"/>
      <c r="MJ12" s="137" t="s">
        <v>2797</v>
      </c>
      <c r="MK12" s="138"/>
      <c r="ML12" s="139"/>
      <c r="MM12" s="135" t="s">
        <v>2801</v>
      </c>
      <c r="MN12" s="126"/>
      <c r="MO12" s="136"/>
      <c r="MP12" s="135" t="s">
        <v>2805</v>
      </c>
      <c r="MQ12" s="126"/>
      <c r="MR12" s="136"/>
      <c r="MS12" s="135" t="s">
        <v>2808</v>
      </c>
      <c r="MT12" s="126"/>
      <c r="MU12" s="136"/>
      <c r="MV12" s="137" t="s">
        <v>2812</v>
      </c>
      <c r="MW12" s="138"/>
      <c r="MX12" s="139"/>
      <c r="MY12" s="137" t="s">
        <v>2816</v>
      </c>
      <c r="MZ12" s="138"/>
      <c r="NA12" s="139"/>
      <c r="NB12" s="135" t="s">
        <v>2820</v>
      </c>
      <c r="NC12" s="126"/>
      <c r="ND12" s="136"/>
      <c r="NE12" s="135" t="s">
        <v>2824</v>
      </c>
      <c r="NF12" s="126"/>
      <c r="NG12" s="136"/>
      <c r="NH12" s="135" t="s">
        <v>2825</v>
      </c>
      <c r="NI12" s="126"/>
      <c r="NJ12" s="136"/>
      <c r="NK12" s="135" t="s">
        <v>2829</v>
      </c>
      <c r="NL12" s="126"/>
      <c r="NM12" s="136"/>
      <c r="NN12" s="135" t="s">
        <v>2833</v>
      </c>
      <c r="NO12" s="126"/>
      <c r="NP12" s="136"/>
      <c r="NQ12" s="135" t="s">
        <v>2837</v>
      </c>
      <c r="NR12" s="126"/>
      <c r="NS12" s="136"/>
      <c r="NT12" s="135" t="s">
        <v>2841</v>
      </c>
      <c r="NU12" s="126"/>
      <c r="NV12" s="136"/>
      <c r="NW12" s="135" t="s">
        <v>2845</v>
      </c>
      <c r="NX12" s="126"/>
      <c r="NY12" s="136"/>
      <c r="NZ12" s="135" t="s">
        <v>2849</v>
      </c>
      <c r="OA12" s="126"/>
      <c r="OB12" s="136"/>
      <c r="OC12" s="135" t="s">
        <v>2853</v>
      </c>
      <c r="OD12" s="126"/>
      <c r="OE12" s="136"/>
      <c r="OF12" s="135" t="s">
        <v>2857</v>
      </c>
      <c r="OG12" s="126"/>
      <c r="OH12" s="136"/>
      <c r="OI12" s="135" t="s">
        <v>2861</v>
      </c>
      <c r="OJ12" s="126"/>
      <c r="OK12" s="136"/>
      <c r="OL12" s="137" t="s">
        <v>2865</v>
      </c>
      <c r="OM12" s="138"/>
      <c r="ON12" s="139"/>
      <c r="OO12" s="137" t="s">
        <v>2869</v>
      </c>
      <c r="OP12" s="138"/>
      <c r="OQ12" s="139"/>
      <c r="OR12" s="137" t="s">
        <v>2873</v>
      </c>
      <c r="OS12" s="138"/>
      <c r="OT12" s="139"/>
      <c r="OU12" s="135" t="s">
        <v>2877</v>
      </c>
      <c r="OV12" s="126"/>
      <c r="OW12" s="136"/>
      <c r="OX12" s="137" t="s">
        <v>2881</v>
      </c>
      <c r="OY12" s="138"/>
      <c r="OZ12" s="139"/>
      <c r="PA12" s="137" t="s">
        <v>2885</v>
      </c>
      <c r="PB12" s="138"/>
      <c r="PC12" s="139"/>
      <c r="PD12" s="137" t="s">
        <v>2889</v>
      </c>
      <c r="PE12" s="138"/>
      <c r="PF12" s="139"/>
      <c r="PG12" s="137" t="s">
        <v>2893</v>
      </c>
      <c r="PH12" s="138"/>
      <c r="PI12" s="139"/>
      <c r="PJ12" s="137" t="s">
        <v>2897</v>
      </c>
      <c r="PK12" s="138"/>
      <c r="PL12" s="139"/>
      <c r="PM12" s="137" t="s">
        <v>2900</v>
      </c>
      <c r="PN12" s="138"/>
      <c r="PO12" s="139"/>
      <c r="PP12" s="137" t="s">
        <v>2904</v>
      </c>
      <c r="PQ12" s="138"/>
      <c r="PR12" s="139"/>
      <c r="PS12" s="137" t="s">
        <v>2908</v>
      </c>
      <c r="PT12" s="138"/>
      <c r="PU12" s="139"/>
      <c r="PV12" s="137" t="s">
        <v>2912</v>
      </c>
      <c r="PW12" s="138"/>
      <c r="PX12" s="139"/>
      <c r="PY12" s="137" t="s">
        <v>2916</v>
      </c>
      <c r="PZ12" s="138"/>
      <c r="QA12" s="139"/>
      <c r="QB12" s="137" t="s">
        <v>2919</v>
      </c>
      <c r="QC12" s="138"/>
      <c r="QD12" s="139"/>
      <c r="QE12" s="135" t="s">
        <v>2923</v>
      </c>
      <c r="QF12" s="126"/>
      <c r="QG12" s="136"/>
      <c r="QH12" s="135" t="s">
        <v>2927</v>
      </c>
      <c r="QI12" s="126"/>
      <c r="QJ12" s="136"/>
      <c r="QK12" s="135" t="s">
        <v>2931</v>
      </c>
      <c r="QL12" s="126"/>
      <c r="QM12" s="136"/>
      <c r="QN12" s="135" t="s">
        <v>2935</v>
      </c>
      <c r="QO12" s="126"/>
      <c r="QP12" s="136"/>
      <c r="QQ12" s="135" t="s">
        <v>2939</v>
      </c>
      <c r="QR12" s="126"/>
      <c r="QS12" s="136"/>
      <c r="QT12" s="135" t="s">
        <v>2943</v>
      </c>
      <c r="QU12" s="126"/>
      <c r="QV12" s="136"/>
      <c r="QW12" s="135" t="s">
        <v>2947</v>
      </c>
      <c r="QX12" s="126"/>
      <c r="QY12" s="136"/>
      <c r="QZ12" s="135" t="s">
        <v>2951</v>
      </c>
      <c r="RA12" s="126"/>
      <c r="RB12" s="136"/>
      <c r="RC12" s="135" t="s">
        <v>2236</v>
      </c>
      <c r="RD12" s="126"/>
      <c r="RE12" s="136"/>
      <c r="RF12" s="135" t="s">
        <v>2957</v>
      </c>
      <c r="RG12" s="126"/>
      <c r="RH12" s="136"/>
      <c r="RI12" s="135" t="s">
        <v>2958</v>
      </c>
      <c r="RJ12" s="126"/>
      <c r="RK12" s="136"/>
      <c r="RL12" s="135" t="s">
        <v>2962</v>
      </c>
      <c r="RM12" s="126"/>
      <c r="RN12" s="136"/>
      <c r="RO12" s="135" t="s">
        <v>2966</v>
      </c>
      <c r="RP12" s="126"/>
      <c r="RQ12" s="136"/>
      <c r="RR12" s="135" t="s">
        <v>2970</v>
      </c>
      <c r="RS12" s="126"/>
      <c r="RT12" s="136"/>
      <c r="RU12" s="135" t="s">
        <v>2974</v>
      </c>
      <c r="RV12" s="126"/>
      <c r="RW12" s="136"/>
      <c r="RX12" s="135" t="s">
        <v>2978</v>
      </c>
      <c r="RY12" s="126"/>
      <c r="RZ12" s="136"/>
      <c r="SA12" s="135" t="s">
        <v>2982</v>
      </c>
      <c r="SB12" s="126"/>
      <c r="SC12" s="136"/>
      <c r="SD12" s="135" t="s">
        <v>2986</v>
      </c>
      <c r="SE12" s="126"/>
      <c r="SF12" s="136"/>
      <c r="SG12" s="135" t="s">
        <v>2990</v>
      </c>
      <c r="SH12" s="126"/>
      <c r="SI12" s="136"/>
      <c r="SJ12" s="135" t="s">
        <v>2994</v>
      </c>
      <c r="SK12" s="126"/>
      <c r="SL12" s="136"/>
      <c r="SM12" s="135" t="s">
        <v>2998</v>
      </c>
      <c r="SN12" s="126"/>
      <c r="SO12" s="136"/>
      <c r="SP12" s="135" t="s">
        <v>3002</v>
      </c>
      <c r="SQ12" s="126"/>
      <c r="SR12" s="136"/>
      <c r="SS12" s="135" t="s">
        <v>3006</v>
      </c>
      <c r="ST12" s="126"/>
      <c r="SU12" s="136"/>
      <c r="SV12" s="135" t="s">
        <v>3010</v>
      </c>
      <c r="SW12" s="126"/>
      <c r="SX12" s="136"/>
      <c r="SY12" s="135" t="s">
        <v>3014</v>
      </c>
      <c r="SZ12" s="126"/>
      <c r="TA12" s="136"/>
      <c r="TB12" s="135" t="s">
        <v>3017</v>
      </c>
      <c r="TC12" s="126"/>
      <c r="TD12" s="136"/>
      <c r="TE12" s="135" t="s">
        <v>2525</v>
      </c>
      <c r="TF12" s="126"/>
      <c r="TG12" s="136"/>
      <c r="TH12" s="135" t="s">
        <v>3024</v>
      </c>
      <c r="TI12" s="126"/>
      <c r="TJ12" s="136"/>
      <c r="TK12" s="135" t="s">
        <v>3028</v>
      </c>
      <c r="TL12" s="126"/>
      <c r="TM12" s="136"/>
      <c r="TN12" s="135" t="s">
        <v>3030</v>
      </c>
      <c r="TO12" s="126"/>
      <c r="TP12" s="136"/>
      <c r="TQ12" s="135" t="s">
        <v>3034</v>
      </c>
      <c r="TR12" s="126"/>
      <c r="TS12" s="136"/>
      <c r="TT12" s="135" t="s">
        <v>3038</v>
      </c>
      <c r="TU12" s="126"/>
      <c r="TV12" s="136"/>
      <c r="TW12" s="135" t="s">
        <v>3042</v>
      </c>
      <c r="TX12" s="126"/>
      <c r="TY12" s="136"/>
      <c r="TZ12" s="135" t="s">
        <v>3046</v>
      </c>
      <c r="UA12" s="126"/>
      <c r="UB12" s="136"/>
      <c r="UC12" s="135" t="s">
        <v>3050</v>
      </c>
      <c r="UD12" s="126"/>
      <c r="UE12" s="136"/>
      <c r="UF12" s="135" t="s">
        <v>3054</v>
      </c>
      <c r="UG12" s="126"/>
      <c r="UH12" s="136"/>
      <c r="UI12" s="135" t="s">
        <v>3057</v>
      </c>
      <c r="UJ12" s="126"/>
      <c r="UK12" s="136"/>
      <c r="UL12" s="135" t="s">
        <v>3061</v>
      </c>
      <c r="UM12" s="126"/>
      <c r="UN12" s="136"/>
      <c r="UO12" s="135" t="s">
        <v>3065</v>
      </c>
      <c r="UP12" s="126"/>
      <c r="UQ12" s="136"/>
      <c r="UR12" s="135" t="s">
        <v>3069</v>
      </c>
      <c r="US12" s="126"/>
      <c r="UT12" s="136"/>
      <c r="UU12" s="135" t="s">
        <v>3073</v>
      </c>
      <c r="UV12" s="126"/>
      <c r="UW12" s="136"/>
      <c r="UX12" s="135" t="s">
        <v>3077</v>
      </c>
      <c r="UY12" s="126"/>
      <c r="UZ12" s="136"/>
      <c r="VA12" s="135" t="s">
        <v>3079</v>
      </c>
      <c r="VB12" s="126"/>
      <c r="VC12" s="127"/>
      <c r="VD12" s="125" t="s">
        <v>3083</v>
      </c>
      <c r="VE12" s="126"/>
      <c r="VF12" s="127"/>
      <c r="VG12" s="125" t="s">
        <v>3087</v>
      </c>
      <c r="VH12" s="126"/>
      <c r="VI12" s="136"/>
      <c r="VJ12" s="135" t="s">
        <v>3090</v>
      </c>
      <c r="VK12" s="126"/>
      <c r="VL12" s="136"/>
      <c r="VM12" s="135" t="s">
        <v>3094</v>
      </c>
      <c r="VN12" s="126"/>
      <c r="VO12" s="136"/>
      <c r="VP12" s="135" t="s">
        <v>3097</v>
      </c>
      <c r="VQ12" s="126"/>
      <c r="VR12" s="136"/>
      <c r="VS12" s="135" t="s">
        <v>3100</v>
      </c>
      <c r="VT12" s="126"/>
      <c r="VU12" s="136"/>
      <c r="VV12" s="135" t="s">
        <v>3103</v>
      </c>
      <c r="VW12" s="126"/>
      <c r="VX12" s="136"/>
      <c r="VY12" s="135" t="s">
        <v>3104</v>
      </c>
      <c r="VZ12" s="126"/>
      <c r="WA12" s="136"/>
      <c r="WB12" s="135" t="s">
        <v>3107</v>
      </c>
      <c r="WC12" s="126"/>
      <c r="WD12" s="136"/>
      <c r="WE12" s="135" t="s">
        <v>3111</v>
      </c>
      <c r="WF12" s="126"/>
      <c r="WG12" s="136"/>
      <c r="WH12" s="108" t="s">
        <v>3112</v>
      </c>
      <c r="WI12" s="109"/>
      <c r="WJ12" s="110"/>
      <c r="WK12" s="135" t="s">
        <v>3116</v>
      </c>
      <c r="WL12" s="126"/>
      <c r="WM12" s="136"/>
      <c r="WN12" s="135" t="s">
        <v>3118</v>
      </c>
      <c r="WO12" s="126"/>
      <c r="WP12" s="136"/>
      <c r="WQ12" s="135" t="s">
        <v>3120</v>
      </c>
      <c r="WR12" s="126"/>
      <c r="WS12" s="136"/>
      <c r="WT12" s="135" t="s">
        <v>3124</v>
      </c>
      <c r="WU12" s="126"/>
      <c r="WV12" s="136"/>
      <c r="WW12" s="135" t="s">
        <v>3127</v>
      </c>
      <c r="WX12" s="126"/>
      <c r="WY12" s="136"/>
      <c r="WZ12" s="135" t="s">
        <v>3130</v>
      </c>
      <c r="XA12" s="126"/>
      <c r="XB12" s="136"/>
      <c r="XC12" s="135" t="s">
        <v>3134</v>
      </c>
      <c r="XD12" s="126"/>
      <c r="XE12" s="136"/>
      <c r="XF12" s="135" t="s">
        <v>3138</v>
      </c>
      <c r="XG12" s="126"/>
      <c r="XH12" s="127"/>
      <c r="XI12" s="125" t="s">
        <v>3139</v>
      </c>
      <c r="XJ12" s="126"/>
      <c r="XK12" s="127"/>
    </row>
    <row r="13" spans="1:635" ht="180.75" thickBot="1">
      <c r="A13" s="61"/>
      <c r="B13" s="61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 t="s">
        <v>397</v>
      </c>
      <c r="CJ13" s="29" t="s">
        <v>976</v>
      </c>
      <c r="CK13" s="30" t="s">
        <v>679</v>
      </c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31.5">
      <c r="A14" s="2">
        <v>1</v>
      </c>
      <c r="B14" s="1" t="s">
        <v>3212</v>
      </c>
      <c r="C14" s="5">
        <v>1</v>
      </c>
      <c r="D14" s="5"/>
      <c r="E14" s="5"/>
      <c r="F14" s="1"/>
      <c r="G14" s="1">
        <v>1</v>
      </c>
      <c r="H14" s="1"/>
      <c r="I14" s="1"/>
      <c r="J14" s="1">
        <v>1</v>
      </c>
      <c r="K14" s="1"/>
      <c r="L14" s="14"/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/>
      <c r="AB14" s="14">
        <v>1</v>
      </c>
      <c r="AC14" s="14"/>
      <c r="AD14" s="14">
        <v>1</v>
      </c>
      <c r="AE14" s="14"/>
      <c r="AF14" s="14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>
        <v>1</v>
      </c>
      <c r="BR14" s="14"/>
      <c r="BS14" s="14"/>
      <c r="BT14" s="14"/>
      <c r="BU14" s="14">
        <v>1</v>
      </c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/>
      <c r="CG14" s="14">
        <v>1</v>
      </c>
      <c r="CH14" s="14"/>
      <c r="CI14" s="14">
        <v>1</v>
      </c>
      <c r="CJ14" s="14"/>
      <c r="CK14" s="14"/>
      <c r="CL14" s="14"/>
      <c r="CM14" s="14">
        <v>1</v>
      </c>
      <c r="CN14" s="14"/>
      <c r="CO14" s="14"/>
      <c r="CP14" s="14">
        <v>1</v>
      </c>
      <c r="CQ14" s="14"/>
      <c r="CR14" s="14"/>
      <c r="CS14" s="14">
        <v>1</v>
      </c>
      <c r="CT14" s="21"/>
      <c r="CU14" s="21"/>
      <c r="CV14" s="21">
        <v>1</v>
      </c>
      <c r="CW14" s="14"/>
      <c r="CX14" s="14"/>
      <c r="CY14" s="14">
        <v>1</v>
      </c>
      <c r="CZ14" s="14"/>
      <c r="DA14" s="14">
        <v>1</v>
      </c>
      <c r="DB14" s="14"/>
      <c r="DC14" s="14"/>
      <c r="DD14" s="14"/>
      <c r="DE14" s="14">
        <v>1</v>
      </c>
      <c r="DF14" s="1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21">
        <v>1</v>
      </c>
      <c r="EU14" s="21"/>
      <c r="EV14" s="21"/>
      <c r="EW14" s="21"/>
      <c r="EX14" s="21">
        <v>1</v>
      </c>
      <c r="EY14" s="21"/>
      <c r="EZ14" s="21">
        <v>1</v>
      </c>
      <c r="FA14" s="21"/>
      <c r="FB14" s="21"/>
      <c r="FC14" s="21">
        <v>1</v>
      </c>
      <c r="FD14" s="21"/>
      <c r="FE14" s="21"/>
      <c r="FF14" s="21"/>
      <c r="FG14" s="21">
        <v>1</v>
      </c>
      <c r="FH14" s="21"/>
      <c r="FI14" s="21"/>
      <c r="FJ14" s="21">
        <v>1</v>
      </c>
      <c r="FK14" s="21"/>
      <c r="FL14" s="21"/>
      <c r="FM14" s="21">
        <v>1</v>
      </c>
      <c r="FN14" s="21"/>
      <c r="FO14" s="21">
        <v>1</v>
      </c>
      <c r="FP14" s="21"/>
      <c r="FQ14" s="21"/>
      <c r="FR14" s="21"/>
      <c r="FS14" s="21"/>
      <c r="FT14" s="21">
        <v>1</v>
      </c>
      <c r="FU14" s="21">
        <v>1</v>
      </c>
      <c r="FV14" s="21"/>
      <c r="FW14" s="27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/>
      <c r="GL14" s="22">
        <v>1</v>
      </c>
      <c r="GM14" s="1">
        <v>1</v>
      </c>
      <c r="GN14" s="1"/>
      <c r="GO14" s="1"/>
      <c r="GP14" s="25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>
        <v>1</v>
      </c>
      <c r="HM14" s="4"/>
      <c r="HN14" s="4"/>
      <c r="HO14" s="4">
        <v>1</v>
      </c>
      <c r="HP14" s="4"/>
      <c r="HQ14" s="4">
        <v>1</v>
      </c>
      <c r="HR14" s="4"/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/>
      <c r="IN14" s="4">
        <v>1</v>
      </c>
      <c r="IO14" s="26">
        <v>1</v>
      </c>
      <c r="IP14" s="21"/>
      <c r="IQ14" s="21"/>
      <c r="IR14" s="21"/>
      <c r="IS14" s="21">
        <v>1</v>
      </c>
      <c r="IT14" s="21"/>
      <c r="IU14" s="21">
        <v>1</v>
      </c>
      <c r="IV14" s="21"/>
      <c r="IW14" s="21"/>
      <c r="IX14" s="21">
        <v>1</v>
      </c>
      <c r="IY14" s="21"/>
      <c r="IZ14" s="21"/>
      <c r="JA14" s="21"/>
      <c r="JB14" s="21">
        <v>1</v>
      </c>
      <c r="JC14" s="21"/>
      <c r="JD14" s="21">
        <v>1</v>
      </c>
      <c r="JE14" s="21"/>
      <c r="JF14" s="21"/>
      <c r="JG14" s="21">
        <v>1</v>
      </c>
      <c r="JH14" s="21"/>
      <c r="JI14" s="21"/>
      <c r="JJ14" s="21"/>
      <c r="JK14" s="21">
        <v>1</v>
      </c>
      <c r="JL14" s="21"/>
      <c r="JM14" s="21">
        <v>1</v>
      </c>
      <c r="JN14" s="21"/>
      <c r="JO14" s="21"/>
      <c r="JP14" s="21"/>
      <c r="JQ14" s="21">
        <v>1</v>
      </c>
      <c r="JR14" s="21"/>
      <c r="JS14" s="21">
        <v>1</v>
      </c>
      <c r="JT14" s="21"/>
      <c r="JU14" s="21"/>
      <c r="JV14" s="21"/>
      <c r="JW14" s="21">
        <v>1</v>
      </c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/>
      <c r="KI14" s="21">
        <v>1</v>
      </c>
      <c r="KJ14" s="21"/>
      <c r="KK14" s="21"/>
      <c r="KL14" s="21">
        <v>1</v>
      </c>
      <c r="KM14" s="21"/>
      <c r="KN14" s="21">
        <v>1</v>
      </c>
      <c r="KO14" s="21"/>
      <c r="KP14" s="21"/>
      <c r="KQ14" s="21"/>
      <c r="KR14" s="21">
        <v>1</v>
      </c>
      <c r="KS14" s="21"/>
      <c r="KT14" s="21">
        <v>1</v>
      </c>
      <c r="KU14" s="21"/>
      <c r="KV14" s="21"/>
      <c r="KW14" s="21"/>
      <c r="KX14" s="21">
        <v>1</v>
      </c>
      <c r="KY14" s="21"/>
      <c r="KZ14" s="21">
        <v>1</v>
      </c>
      <c r="LA14" s="21"/>
      <c r="LB14" s="21"/>
      <c r="LC14" s="21"/>
      <c r="LD14" s="21">
        <v>1</v>
      </c>
      <c r="LE14" s="21"/>
      <c r="LF14" s="21"/>
      <c r="LG14" s="21"/>
      <c r="LH14" s="21">
        <v>1</v>
      </c>
      <c r="LI14" s="21"/>
      <c r="LJ14" s="21">
        <v>1</v>
      </c>
      <c r="LK14" s="21"/>
      <c r="LL14" s="21"/>
      <c r="LM14" s="21"/>
      <c r="LN14" s="21">
        <v>1</v>
      </c>
      <c r="LO14" s="21">
        <v>1</v>
      </c>
      <c r="LP14" s="21"/>
      <c r="LQ14" s="21"/>
      <c r="LR14" s="21"/>
      <c r="LS14" s="21">
        <v>1</v>
      </c>
      <c r="LT14" s="21"/>
      <c r="LU14" s="21"/>
      <c r="LV14" s="21">
        <v>1</v>
      </c>
      <c r="LW14" s="21"/>
      <c r="LX14" s="21"/>
      <c r="LY14" s="21"/>
      <c r="LZ14" s="21">
        <v>1</v>
      </c>
      <c r="MA14" s="21"/>
      <c r="MB14" s="21"/>
      <c r="MC14" s="21"/>
      <c r="MD14" s="21">
        <v>1</v>
      </c>
      <c r="ME14" s="21"/>
      <c r="MF14" s="21"/>
      <c r="MG14" s="21">
        <v>1</v>
      </c>
      <c r="MH14" s="21"/>
      <c r="MI14" s="21"/>
      <c r="MJ14" s="21">
        <v>1</v>
      </c>
      <c r="MK14" s="21"/>
      <c r="ML14" s="21"/>
      <c r="MM14" s="21"/>
      <c r="MN14" s="21">
        <v>1</v>
      </c>
      <c r="MO14" s="21"/>
      <c r="MP14" s="21"/>
      <c r="MQ14" s="21">
        <v>1</v>
      </c>
      <c r="MR14" s="21"/>
      <c r="MS14" s="21"/>
      <c r="MT14" s="21">
        <v>1</v>
      </c>
      <c r="MU14" s="21"/>
      <c r="MV14" s="21"/>
      <c r="MW14" s="21">
        <v>1</v>
      </c>
      <c r="MX14" s="21"/>
      <c r="MY14" s="21"/>
      <c r="MZ14" s="21">
        <v>1</v>
      </c>
      <c r="NA14" s="21"/>
      <c r="NB14" s="21"/>
      <c r="NC14" s="21">
        <v>1</v>
      </c>
      <c r="ND14" s="21"/>
      <c r="NE14" s="21">
        <v>1</v>
      </c>
      <c r="NF14" s="21"/>
      <c r="NG14" s="21"/>
      <c r="NH14" s="21">
        <v>1</v>
      </c>
      <c r="NI14" s="21"/>
      <c r="NJ14" s="21"/>
      <c r="NK14" s="21"/>
      <c r="NL14" s="21">
        <v>1</v>
      </c>
      <c r="NM14" s="21"/>
      <c r="NN14" s="21"/>
      <c r="NO14" s="21">
        <v>1</v>
      </c>
      <c r="NP14" s="21"/>
      <c r="NQ14" s="21"/>
      <c r="NR14" s="21">
        <v>1</v>
      </c>
      <c r="NS14" s="21"/>
      <c r="NT14" s="21"/>
      <c r="NU14" s="21">
        <v>1</v>
      </c>
      <c r="NV14" s="21"/>
      <c r="NW14" s="21"/>
      <c r="NX14" s="21">
        <v>1</v>
      </c>
      <c r="NY14" s="21"/>
      <c r="NZ14" s="4"/>
      <c r="OA14" s="4">
        <v>1</v>
      </c>
      <c r="OB14" s="4"/>
      <c r="OC14" s="4"/>
      <c r="OD14" s="4"/>
      <c r="OE14" s="4">
        <v>1</v>
      </c>
      <c r="OF14" s="4"/>
      <c r="OG14" s="4">
        <v>1</v>
      </c>
      <c r="OH14" s="4"/>
      <c r="OI14" s="4"/>
      <c r="OJ14" s="4">
        <v>1</v>
      </c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1">
        <v>1</v>
      </c>
      <c r="OV14" s="21"/>
      <c r="OW14" s="21"/>
      <c r="OX14" s="21"/>
      <c r="OY14" s="21">
        <v>1</v>
      </c>
      <c r="OZ14" s="21"/>
      <c r="PA14" s="21">
        <v>1</v>
      </c>
      <c r="PB14" s="21"/>
      <c r="PC14" s="21"/>
      <c r="PD14" s="21">
        <v>1</v>
      </c>
      <c r="PE14" s="21"/>
      <c r="PF14" s="21"/>
      <c r="PG14" s="21"/>
      <c r="PH14" s="21"/>
      <c r="PI14" s="21">
        <v>1</v>
      </c>
      <c r="PJ14" s="4">
        <v>1</v>
      </c>
      <c r="PK14" s="4"/>
      <c r="PL14" s="4"/>
      <c r="PM14" s="4">
        <v>1</v>
      </c>
      <c r="PN14" s="4"/>
      <c r="PO14" s="4"/>
      <c r="PP14" s="4"/>
      <c r="PQ14" s="4"/>
      <c r="PR14" s="4">
        <v>1</v>
      </c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/>
      <c r="QC14" s="4"/>
      <c r="QD14" s="4">
        <v>1</v>
      </c>
      <c r="QE14" s="4">
        <v>1</v>
      </c>
      <c r="QF14" s="4"/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/>
      <c r="QV14" s="4">
        <v>1</v>
      </c>
      <c r="QW14" s="4"/>
      <c r="QX14" s="4">
        <v>1</v>
      </c>
      <c r="QY14" s="4"/>
      <c r="QZ14" s="4"/>
      <c r="RA14" s="4">
        <v>1</v>
      </c>
      <c r="RB14" s="4"/>
      <c r="RC14" s="4">
        <v>1</v>
      </c>
      <c r="RD14" s="4"/>
      <c r="RE14" s="4"/>
      <c r="RF14" s="21"/>
      <c r="RG14" s="21"/>
      <c r="RH14" s="21">
        <v>1</v>
      </c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/>
      <c r="SK14" s="4">
        <v>1</v>
      </c>
      <c r="SL14" s="4"/>
      <c r="SM14" s="4">
        <v>1</v>
      </c>
      <c r="SN14" s="4"/>
      <c r="SO14" s="4"/>
      <c r="SP14" s="4">
        <v>1</v>
      </c>
      <c r="SQ14" s="4"/>
      <c r="SR14" s="4"/>
      <c r="SS14" s="4"/>
      <c r="ST14" s="4">
        <v>1</v>
      </c>
      <c r="SU14" s="4"/>
      <c r="SV14" s="4">
        <v>1</v>
      </c>
      <c r="SW14" s="4"/>
      <c r="SX14" s="4"/>
      <c r="SY14" s="4"/>
      <c r="SZ14" s="4">
        <v>1</v>
      </c>
      <c r="TA14" s="4"/>
      <c r="TB14" s="4"/>
      <c r="TC14" s="4"/>
      <c r="TD14" s="4">
        <v>1</v>
      </c>
      <c r="TE14" s="4">
        <v>1</v>
      </c>
      <c r="TF14" s="4"/>
      <c r="TG14" s="22"/>
      <c r="TH14" s="4"/>
      <c r="TI14" s="4">
        <v>1</v>
      </c>
      <c r="TJ14" s="4"/>
      <c r="TK14" s="4"/>
      <c r="TL14" s="4"/>
      <c r="TM14" s="4">
        <v>1</v>
      </c>
      <c r="TN14" s="4">
        <v>1</v>
      </c>
      <c r="TO14" s="4"/>
      <c r="TP14" s="22"/>
      <c r="TQ14" s="4">
        <v>1</v>
      </c>
      <c r="TR14" s="4"/>
      <c r="TS14" s="22"/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4"/>
      <c r="UD14" s="4">
        <v>1</v>
      </c>
      <c r="UE14" s="4"/>
      <c r="UF14" s="4">
        <v>1</v>
      </c>
      <c r="UG14" s="4"/>
      <c r="UH14" s="4"/>
      <c r="UI14" s="4"/>
      <c r="UJ14" s="4">
        <v>1</v>
      </c>
      <c r="UK14" s="4"/>
      <c r="UL14" s="4"/>
      <c r="UM14" s="4">
        <v>1</v>
      </c>
      <c r="UN14" s="4"/>
      <c r="UO14" s="4">
        <v>1</v>
      </c>
      <c r="UP14" s="4"/>
      <c r="UQ14" s="22"/>
      <c r="UR14" s="1"/>
      <c r="US14" s="1">
        <v>1</v>
      </c>
      <c r="UT14" s="1"/>
      <c r="UU14" s="25">
        <v>1</v>
      </c>
      <c r="UV14" s="4"/>
      <c r="UW14" s="4"/>
      <c r="UX14" s="4">
        <v>1</v>
      </c>
      <c r="UY14" s="4"/>
      <c r="UZ14" s="4"/>
      <c r="VA14" s="4"/>
      <c r="VB14" s="4">
        <v>1</v>
      </c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22"/>
      <c r="VV14" s="4"/>
      <c r="VW14" s="4">
        <v>1</v>
      </c>
      <c r="VX14" s="4"/>
      <c r="VY14" s="4">
        <v>1</v>
      </c>
      <c r="VZ14" s="4"/>
      <c r="WA14" s="4"/>
      <c r="WB14" s="4"/>
      <c r="WC14" s="4">
        <v>1</v>
      </c>
      <c r="WD14" s="4"/>
      <c r="WE14" s="4">
        <v>1</v>
      </c>
      <c r="WF14" s="4"/>
      <c r="WG14" s="4"/>
      <c r="WH14" s="4">
        <v>1</v>
      </c>
      <c r="WI14" s="4"/>
      <c r="WJ14" s="4"/>
      <c r="WK14" s="4"/>
      <c r="WL14" s="4">
        <v>1</v>
      </c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/>
      <c r="XJ14" s="4">
        <v>1</v>
      </c>
      <c r="XK14" s="4"/>
    </row>
    <row r="15" spans="1:635" ht="31.5">
      <c r="A15" s="2">
        <v>2</v>
      </c>
      <c r="B15" s="1" t="s">
        <v>3213</v>
      </c>
      <c r="C15" s="9">
        <v>1</v>
      </c>
      <c r="D15" s="9"/>
      <c r="E15" s="9"/>
      <c r="F15" s="1">
        <v>1</v>
      </c>
      <c r="G15" s="1"/>
      <c r="H15" s="1"/>
      <c r="I15" s="1"/>
      <c r="J15" s="1"/>
      <c r="K15" s="1">
        <v>1</v>
      </c>
      <c r="L15" s="1"/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/>
      <c r="AB15" s="1">
        <v>1</v>
      </c>
      <c r="AC15" s="1"/>
      <c r="AD15" s="1"/>
      <c r="AE15" s="1">
        <v>1</v>
      </c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/>
      <c r="CG15" s="1">
        <v>1</v>
      </c>
      <c r="CH15" s="1"/>
      <c r="CI15" s="1">
        <v>1</v>
      </c>
      <c r="CJ15" s="1"/>
      <c r="CK15" s="1"/>
      <c r="CL15" s="1"/>
      <c r="CM15" s="1">
        <v>1</v>
      </c>
      <c r="CN15" s="1"/>
      <c r="CO15" s="1">
        <v>1</v>
      </c>
      <c r="CP15" s="1"/>
      <c r="CQ15" s="1"/>
      <c r="CR15" s="1"/>
      <c r="CS15" s="1">
        <v>1</v>
      </c>
      <c r="CT15" s="4"/>
      <c r="CU15" s="4">
        <v>1</v>
      </c>
      <c r="CV15" s="4"/>
      <c r="CW15" s="1"/>
      <c r="CX15" s="1"/>
      <c r="CY15" s="1">
        <v>1</v>
      </c>
      <c r="CZ15" s="1"/>
      <c r="DA15" s="1"/>
      <c r="DB15" s="1">
        <v>1</v>
      </c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/>
      <c r="FT15" s="4">
        <v>1</v>
      </c>
      <c r="FU15" s="4">
        <v>1</v>
      </c>
      <c r="FV15" s="4"/>
      <c r="FW15" s="22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21">
        <v>1</v>
      </c>
      <c r="GN15" s="21"/>
      <c r="GO15" s="21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>
        <v>1</v>
      </c>
      <c r="HR15" s="4"/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/>
      <c r="IN15" s="4">
        <v>1</v>
      </c>
      <c r="IO15" s="25">
        <v>1</v>
      </c>
      <c r="IP15" s="4"/>
      <c r="IQ15" s="4"/>
      <c r="IR15" s="4"/>
      <c r="IS15" s="4">
        <v>1</v>
      </c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/>
      <c r="JQ15" s="4">
        <v>1</v>
      </c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/>
      <c r="LH15" s="4">
        <v>1</v>
      </c>
      <c r="LI15" s="4"/>
      <c r="LJ15" s="4">
        <v>1</v>
      </c>
      <c r="LK15" s="4"/>
      <c r="LL15" s="4"/>
      <c r="LM15" s="4"/>
      <c r="LN15" s="4">
        <v>1</v>
      </c>
      <c r="LO15" s="4">
        <v>1</v>
      </c>
      <c r="LP15" s="4"/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/>
      <c r="LZ15" s="4">
        <v>1</v>
      </c>
      <c r="MA15" s="4"/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/>
      <c r="OE15" s="4">
        <v>1</v>
      </c>
      <c r="OF15" s="4"/>
      <c r="OG15" s="4">
        <v>1</v>
      </c>
      <c r="OH15" s="4"/>
      <c r="OI15" s="4"/>
      <c r="OJ15" s="4">
        <v>1</v>
      </c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/>
      <c r="OY15" s="4">
        <v>1</v>
      </c>
      <c r="OZ15" s="4"/>
      <c r="PA15" s="4">
        <v>1</v>
      </c>
      <c r="PB15" s="4"/>
      <c r="PC15" s="4"/>
      <c r="PD15" s="4">
        <v>1</v>
      </c>
      <c r="PE15" s="4"/>
      <c r="PF15" s="4"/>
      <c r="PG15" s="4"/>
      <c r="PH15" s="4"/>
      <c r="PI15" s="4">
        <v>1</v>
      </c>
      <c r="PJ15" s="4">
        <v>1</v>
      </c>
      <c r="PK15" s="4"/>
      <c r="PL15" s="4"/>
      <c r="PM15" s="4">
        <v>1</v>
      </c>
      <c r="PN15" s="4"/>
      <c r="PO15" s="4"/>
      <c r="PP15" s="4"/>
      <c r="PQ15" s="4"/>
      <c r="PR15" s="4">
        <v>1</v>
      </c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/>
      <c r="QC15" s="4"/>
      <c r="QD15" s="4">
        <v>1</v>
      </c>
      <c r="QE15" s="4">
        <v>1</v>
      </c>
      <c r="QF15" s="4"/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/>
      <c r="QV15" s="4">
        <v>1</v>
      </c>
      <c r="QW15" s="4"/>
      <c r="QX15" s="4">
        <v>1</v>
      </c>
      <c r="QY15" s="4"/>
      <c r="QZ15" s="4"/>
      <c r="RA15" s="4">
        <v>1</v>
      </c>
      <c r="RB15" s="4"/>
      <c r="RC15" s="4">
        <v>1</v>
      </c>
      <c r="RD15" s="4"/>
      <c r="RE15" s="4"/>
      <c r="RF15" s="4"/>
      <c r="RG15" s="4"/>
      <c r="RH15" s="4">
        <v>1</v>
      </c>
      <c r="RI15" s="4"/>
      <c r="RJ15" s="4">
        <v>1</v>
      </c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/>
      <c r="SK15" s="4">
        <v>1</v>
      </c>
      <c r="SL15" s="4"/>
      <c r="SM15" s="4">
        <v>1</v>
      </c>
      <c r="SN15" s="4"/>
      <c r="SO15" s="4"/>
      <c r="SP15" s="4">
        <v>1</v>
      </c>
      <c r="SQ15" s="4"/>
      <c r="SR15" s="4"/>
      <c r="SS15" s="4"/>
      <c r="ST15" s="4">
        <v>1</v>
      </c>
      <c r="SU15" s="4"/>
      <c r="SV15" s="4">
        <v>1</v>
      </c>
      <c r="SW15" s="4"/>
      <c r="SX15" s="4"/>
      <c r="SY15" s="4"/>
      <c r="SZ15" s="4">
        <v>1</v>
      </c>
      <c r="TA15" s="4"/>
      <c r="TB15" s="4"/>
      <c r="TC15" s="4"/>
      <c r="TD15" s="4">
        <v>1</v>
      </c>
      <c r="TE15" s="4">
        <v>1</v>
      </c>
      <c r="TF15" s="4"/>
      <c r="TG15" s="22"/>
      <c r="TH15" s="4"/>
      <c r="TI15" s="4">
        <v>1</v>
      </c>
      <c r="TJ15" s="4"/>
      <c r="TK15" s="4"/>
      <c r="TL15" s="4"/>
      <c r="TM15" s="4">
        <v>1</v>
      </c>
      <c r="TN15" s="4">
        <v>1</v>
      </c>
      <c r="TO15" s="4"/>
      <c r="TP15" s="22"/>
      <c r="TQ15" s="4">
        <v>1</v>
      </c>
      <c r="TR15" s="4"/>
      <c r="TS15" s="22"/>
      <c r="TT15" s="4">
        <v>1</v>
      </c>
      <c r="TU15" s="4"/>
      <c r="TV15" s="4"/>
      <c r="TW15" s="4"/>
      <c r="TX15" s="4">
        <v>1</v>
      </c>
      <c r="TY15" s="4"/>
      <c r="TZ15" s="4">
        <v>1</v>
      </c>
      <c r="UA15" s="4"/>
      <c r="UB15" s="4"/>
      <c r="UC15" s="4"/>
      <c r="UD15" s="4">
        <v>1</v>
      </c>
      <c r="UE15" s="4"/>
      <c r="UF15" s="4">
        <v>1</v>
      </c>
      <c r="UG15" s="4"/>
      <c r="UH15" s="4"/>
      <c r="UI15" s="4"/>
      <c r="UJ15" s="4">
        <v>1</v>
      </c>
      <c r="UK15" s="4"/>
      <c r="UL15" s="4"/>
      <c r="UM15" s="4">
        <v>1</v>
      </c>
      <c r="UN15" s="4"/>
      <c r="UO15" s="4">
        <v>1</v>
      </c>
      <c r="UP15" s="4"/>
      <c r="UQ15" s="4"/>
      <c r="UR15" s="21"/>
      <c r="US15" s="21">
        <v>1</v>
      </c>
      <c r="UT15" s="21"/>
      <c r="UU15" s="4">
        <v>1</v>
      </c>
      <c r="UV15" s="4"/>
      <c r="UW15" s="4"/>
      <c r="UX15" s="4">
        <v>1</v>
      </c>
      <c r="UY15" s="4"/>
      <c r="UZ15" s="4"/>
      <c r="VA15" s="4"/>
      <c r="VB15" s="4">
        <v>1</v>
      </c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22"/>
      <c r="VV15" s="4">
        <v>1</v>
      </c>
      <c r="VW15" s="4"/>
      <c r="VX15" s="4"/>
      <c r="VY15" s="4">
        <v>1</v>
      </c>
      <c r="VZ15" s="4"/>
      <c r="WA15" s="4"/>
      <c r="WB15" s="4"/>
      <c r="WC15" s="4">
        <v>1</v>
      </c>
      <c r="WD15" s="4"/>
      <c r="WE15" s="4">
        <v>1</v>
      </c>
      <c r="WF15" s="4"/>
      <c r="WG15" s="4"/>
      <c r="WH15" s="4">
        <v>1</v>
      </c>
      <c r="WI15" s="4"/>
      <c r="WJ15" s="4"/>
      <c r="WK15" s="4"/>
      <c r="WL15" s="4">
        <v>1</v>
      </c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/>
      <c r="WX15" s="4">
        <v>1</v>
      </c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/>
      <c r="XJ15" s="4">
        <v>1</v>
      </c>
      <c r="XK15" s="4"/>
    </row>
    <row r="16" spans="1:635" ht="31.5">
      <c r="A16" s="2">
        <v>3</v>
      </c>
      <c r="B16" s="1" t="s">
        <v>3214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/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>
        <v>1</v>
      </c>
      <c r="BR16" s="1"/>
      <c r="BS16" s="1"/>
      <c r="BT16" s="1"/>
      <c r="BU16" s="1">
        <v>1</v>
      </c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/>
      <c r="CG16" s="1">
        <v>1</v>
      </c>
      <c r="CH16" s="1"/>
      <c r="CI16" s="1">
        <v>1</v>
      </c>
      <c r="CJ16" s="1"/>
      <c r="CK16" s="1"/>
      <c r="CL16" s="1"/>
      <c r="CM16" s="1">
        <v>1</v>
      </c>
      <c r="CN16" s="1"/>
      <c r="CO16" s="1">
        <v>1</v>
      </c>
      <c r="CP16" s="1"/>
      <c r="CQ16" s="1"/>
      <c r="CR16" s="1"/>
      <c r="CS16" s="1">
        <v>1</v>
      </c>
      <c r="CT16" s="4"/>
      <c r="CU16" s="4">
        <v>1</v>
      </c>
      <c r="CV16" s="4"/>
      <c r="CW16" s="1"/>
      <c r="CX16" s="1"/>
      <c r="CY16" s="1">
        <v>1</v>
      </c>
      <c r="CZ16" s="1"/>
      <c r="DA16" s="1"/>
      <c r="DB16" s="1">
        <v>1</v>
      </c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/>
      <c r="FT16" s="4">
        <v>1</v>
      </c>
      <c r="FU16" s="4">
        <v>1</v>
      </c>
      <c r="FV16" s="4"/>
      <c r="FW16" s="22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/>
      <c r="IN16" s="4">
        <v>1</v>
      </c>
      <c r="IO16" s="25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/>
      <c r="JQ16" s="4">
        <v>1</v>
      </c>
      <c r="JR16" s="4"/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/>
      <c r="LN16" s="4">
        <v>1</v>
      </c>
      <c r="LO16" s="4">
        <v>1</v>
      </c>
      <c r="LP16" s="4"/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/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>
        <v>1</v>
      </c>
      <c r="MO16" s="4"/>
      <c r="MP16" s="4">
        <v>1</v>
      </c>
      <c r="MQ16" s="4"/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>
        <v>1</v>
      </c>
      <c r="NF16" s="4"/>
      <c r="NG16" s="4"/>
      <c r="NH16" s="4">
        <v>1</v>
      </c>
      <c r="NI16" s="4"/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/>
      <c r="OJ16" s="4">
        <v>1</v>
      </c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/>
      <c r="OY16" s="4">
        <v>1</v>
      </c>
      <c r="OZ16" s="4"/>
      <c r="PA16" s="4">
        <v>1</v>
      </c>
      <c r="PB16" s="4"/>
      <c r="PC16" s="4"/>
      <c r="PD16" s="4">
        <v>1</v>
      </c>
      <c r="PE16" s="4"/>
      <c r="PF16" s="4"/>
      <c r="PG16" s="4"/>
      <c r="PH16" s="4"/>
      <c r="PI16" s="4">
        <v>1</v>
      </c>
      <c r="PJ16" s="4">
        <v>1</v>
      </c>
      <c r="PK16" s="4"/>
      <c r="PL16" s="4"/>
      <c r="PM16" s="4">
        <v>1</v>
      </c>
      <c r="PN16" s="4"/>
      <c r="PO16" s="4"/>
      <c r="PP16" s="4"/>
      <c r="PQ16" s="4"/>
      <c r="PR16" s="4">
        <v>1</v>
      </c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/>
      <c r="QC16" s="4"/>
      <c r="QD16" s="4">
        <v>1</v>
      </c>
      <c r="QE16" s="4">
        <v>1</v>
      </c>
      <c r="QF16" s="4"/>
      <c r="QG16" s="4"/>
      <c r="QH16" s="4"/>
      <c r="QI16" s="4">
        <v>1</v>
      </c>
      <c r="QJ16" s="4"/>
      <c r="QK16" s="4"/>
      <c r="QL16" s="4">
        <v>1</v>
      </c>
      <c r="QM16" s="4"/>
      <c r="QN16" s="4"/>
      <c r="QO16" s="4">
        <v>1</v>
      </c>
      <c r="QP16" s="4"/>
      <c r="QQ16" s="4"/>
      <c r="QR16" s="4">
        <v>1</v>
      </c>
      <c r="QS16" s="4"/>
      <c r="QT16" s="4"/>
      <c r="QU16" s="4"/>
      <c r="QV16" s="4">
        <v>1</v>
      </c>
      <c r="QW16" s="4"/>
      <c r="QX16" s="4">
        <v>1</v>
      </c>
      <c r="QY16" s="4"/>
      <c r="QZ16" s="4"/>
      <c r="RA16" s="4">
        <v>1</v>
      </c>
      <c r="RB16" s="4"/>
      <c r="RC16" s="4">
        <v>1</v>
      </c>
      <c r="RD16" s="4"/>
      <c r="RE16" s="4"/>
      <c r="RF16" s="4"/>
      <c r="RG16" s="4"/>
      <c r="RH16" s="4">
        <v>1</v>
      </c>
      <c r="RI16" s="4"/>
      <c r="RJ16" s="4">
        <v>1</v>
      </c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>
        <v>1</v>
      </c>
      <c r="SN16" s="4"/>
      <c r="SO16" s="4"/>
      <c r="SP16" s="4">
        <v>1</v>
      </c>
      <c r="SQ16" s="4"/>
      <c r="SR16" s="4"/>
      <c r="SS16" s="4"/>
      <c r="ST16" s="4">
        <v>1</v>
      </c>
      <c r="SU16" s="4"/>
      <c r="SV16" s="4">
        <v>1</v>
      </c>
      <c r="SW16" s="4"/>
      <c r="SX16" s="4"/>
      <c r="SY16" s="4"/>
      <c r="SZ16" s="4">
        <v>1</v>
      </c>
      <c r="TA16" s="4"/>
      <c r="TB16" s="4"/>
      <c r="TC16" s="4"/>
      <c r="TD16" s="4">
        <v>1</v>
      </c>
      <c r="TE16" s="4">
        <v>1</v>
      </c>
      <c r="TF16" s="4"/>
      <c r="TG16" s="22"/>
      <c r="TH16" s="4"/>
      <c r="TI16" s="4">
        <v>1</v>
      </c>
      <c r="TJ16" s="4"/>
      <c r="TK16" s="4"/>
      <c r="TL16" s="4"/>
      <c r="TM16" s="4">
        <v>1</v>
      </c>
      <c r="TN16" s="4">
        <v>1</v>
      </c>
      <c r="TO16" s="4"/>
      <c r="TP16" s="22"/>
      <c r="TQ16" s="4">
        <v>1</v>
      </c>
      <c r="TR16" s="4"/>
      <c r="TS16" s="22"/>
      <c r="TT16" s="4">
        <v>1</v>
      </c>
      <c r="TU16" s="4"/>
      <c r="TV16" s="4"/>
      <c r="TW16" s="4"/>
      <c r="TX16" s="4">
        <v>1</v>
      </c>
      <c r="TY16" s="4"/>
      <c r="TZ16" s="4">
        <v>1</v>
      </c>
      <c r="UA16" s="4"/>
      <c r="UB16" s="4"/>
      <c r="UC16" s="4"/>
      <c r="UD16" s="4">
        <v>1</v>
      </c>
      <c r="UE16" s="4"/>
      <c r="UF16" s="4">
        <v>1</v>
      </c>
      <c r="UG16" s="4"/>
      <c r="UH16" s="4"/>
      <c r="UI16" s="4"/>
      <c r="UJ16" s="4">
        <v>1</v>
      </c>
      <c r="UK16" s="4"/>
      <c r="UL16" s="4"/>
      <c r="UM16" s="4">
        <v>1</v>
      </c>
      <c r="UN16" s="4"/>
      <c r="UO16" s="4">
        <v>1</v>
      </c>
      <c r="UP16" s="4"/>
      <c r="UQ16" s="4"/>
      <c r="UR16" s="4"/>
      <c r="US16" s="4">
        <v>1</v>
      </c>
      <c r="UT16" s="4"/>
      <c r="UU16" s="4">
        <v>1</v>
      </c>
      <c r="UV16" s="4"/>
      <c r="UW16" s="4"/>
      <c r="UX16" s="4">
        <v>1</v>
      </c>
      <c r="UY16" s="4"/>
      <c r="UZ16" s="4"/>
      <c r="VA16" s="4"/>
      <c r="VB16" s="4">
        <v>1</v>
      </c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/>
      <c r="VQ16" s="4">
        <v>1</v>
      </c>
      <c r="VR16" s="4"/>
      <c r="VS16" s="4"/>
      <c r="VT16" s="4">
        <v>1</v>
      </c>
      <c r="VU16" s="22"/>
      <c r="VV16" s="4"/>
      <c r="VW16" s="4">
        <v>1</v>
      </c>
      <c r="VX16" s="4"/>
      <c r="VY16" s="4">
        <v>1</v>
      </c>
      <c r="VZ16" s="4"/>
      <c r="WA16" s="4"/>
      <c r="WB16" s="4"/>
      <c r="WC16" s="4">
        <v>1</v>
      </c>
      <c r="WD16" s="4"/>
      <c r="WE16" s="4">
        <v>1</v>
      </c>
      <c r="WF16" s="4"/>
      <c r="WG16" s="4"/>
      <c r="WH16" s="4">
        <v>1</v>
      </c>
      <c r="WI16" s="4"/>
      <c r="WJ16" s="4"/>
      <c r="WK16" s="4"/>
      <c r="WL16" s="4">
        <v>1</v>
      </c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31.5">
      <c r="A17" s="2">
        <v>4</v>
      </c>
      <c r="B17" s="1" t="s">
        <v>3215</v>
      </c>
      <c r="C17" s="9">
        <v>1</v>
      </c>
      <c r="D17" s="9"/>
      <c r="E17" s="9"/>
      <c r="F17" s="1">
        <v>1</v>
      </c>
      <c r="G17" s="1"/>
      <c r="H17" s="1"/>
      <c r="I17" s="1"/>
      <c r="J17" s="1"/>
      <c r="K17" s="1">
        <v>1</v>
      </c>
      <c r="L17" s="1"/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/>
      <c r="CG17" s="1">
        <v>1</v>
      </c>
      <c r="CH17" s="1"/>
      <c r="CI17" s="1">
        <v>1</v>
      </c>
      <c r="CJ17" s="1"/>
      <c r="CK17" s="1"/>
      <c r="CL17" s="1"/>
      <c r="CM17" s="1">
        <v>1</v>
      </c>
      <c r="CN17" s="1"/>
      <c r="CO17" s="1">
        <v>1</v>
      </c>
      <c r="CP17" s="1"/>
      <c r="CQ17" s="1"/>
      <c r="CR17" s="1">
        <v>1</v>
      </c>
      <c r="CS17" s="1"/>
      <c r="CT17" s="4"/>
      <c r="CU17" s="4">
        <v>1</v>
      </c>
      <c r="CV17" s="4"/>
      <c r="CW17" s="1"/>
      <c r="CX17" s="1"/>
      <c r="CY17" s="1">
        <v>1</v>
      </c>
      <c r="CZ17" s="1"/>
      <c r="DA17" s="1"/>
      <c r="DB17" s="1">
        <v>1</v>
      </c>
      <c r="DC17" s="1"/>
      <c r="DD17" s="1">
        <v>1</v>
      </c>
      <c r="DE17" s="1"/>
      <c r="DF17" s="1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/>
      <c r="FT17" s="4">
        <v>1</v>
      </c>
      <c r="FU17" s="4">
        <v>1</v>
      </c>
      <c r="FV17" s="4"/>
      <c r="FW17" s="22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/>
      <c r="IM17" s="4"/>
      <c r="IN17" s="4">
        <v>1</v>
      </c>
      <c r="IO17" s="25">
        <v>1</v>
      </c>
      <c r="IP17" s="4"/>
      <c r="IQ17" s="4"/>
      <c r="IR17" s="4">
        <v>1</v>
      </c>
      <c r="IS17" s="4"/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/>
      <c r="JQ17" s="4">
        <v>1</v>
      </c>
      <c r="JR17" s="4"/>
      <c r="JS17" s="4">
        <v>1</v>
      </c>
      <c r="JT17" s="4"/>
      <c r="JU17" s="4"/>
      <c r="JV17" s="4">
        <v>1</v>
      </c>
      <c r="JW17" s="4"/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/>
      <c r="LN17" s="4">
        <v>1</v>
      </c>
      <c r="LO17" s="4">
        <v>1</v>
      </c>
      <c r="LP17" s="4"/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/>
      <c r="MB17" s="4"/>
      <c r="MC17" s="4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>
        <v>1</v>
      </c>
      <c r="MO17" s="4"/>
      <c r="MP17" s="4">
        <v>1</v>
      </c>
      <c r="MQ17" s="4"/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>
        <v>1</v>
      </c>
      <c r="NF17" s="4"/>
      <c r="NG17" s="4"/>
      <c r="NH17" s="4">
        <v>1</v>
      </c>
      <c r="NI17" s="4"/>
      <c r="NJ17" s="4"/>
      <c r="NK17" s="4"/>
      <c r="NL17" s="4">
        <v>1</v>
      </c>
      <c r="NM17" s="4"/>
      <c r="NN17" s="4"/>
      <c r="NO17" s="4">
        <v>1</v>
      </c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/>
      <c r="OA17" s="4">
        <v>1</v>
      </c>
      <c r="OB17" s="4"/>
      <c r="OC17" s="4"/>
      <c r="OD17" s="4"/>
      <c r="OE17" s="4">
        <v>1</v>
      </c>
      <c r="OF17" s="4"/>
      <c r="OG17" s="4">
        <v>1</v>
      </c>
      <c r="OH17" s="4"/>
      <c r="OI17" s="4"/>
      <c r="OJ17" s="4">
        <v>1</v>
      </c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/>
      <c r="OY17" s="4">
        <v>1</v>
      </c>
      <c r="OZ17" s="4"/>
      <c r="PA17" s="4">
        <v>1</v>
      </c>
      <c r="PB17" s="4"/>
      <c r="PC17" s="4"/>
      <c r="PD17" s="4">
        <v>1</v>
      </c>
      <c r="PE17" s="4"/>
      <c r="PF17" s="4"/>
      <c r="PG17" s="4"/>
      <c r="PH17" s="4"/>
      <c r="PI17" s="4">
        <v>1</v>
      </c>
      <c r="PJ17" s="4">
        <v>1</v>
      </c>
      <c r="PK17" s="4"/>
      <c r="PL17" s="4"/>
      <c r="PM17" s="4">
        <v>1</v>
      </c>
      <c r="PN17" s="4"/>
      <c r="PO17" s="4"/>
      <c r="PP17" s="4"/>
      <c r="PQ17" s="4"/>
      <c r="PR17" s="4">
        <v>1</v>
      </c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/>
      <c r="QC17" s="4"/>
      <c r="QD17" s="4">
        <v>1</v>
      </c>
      <c r="QE17" s="4">
        <v>1</v>
      </c>
      <c r="QF17" s="4"/>
      <c r="QG17" s="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4"/>
      <c r="QQ17" s="4"/>
      <c r="QR17" s="4">
        <v>1</v>
      </c>
      <c r="QS17" s="4"/>
      <c r="QT17" s="4"/>
      <c r="QU17" s="4"/>
      <c r="QV17" s="4">
        <v>1</v>
      </c>
      <c r="QW17" s="4"/>
      <c r="QX17" s="4">
        <v>1</v>
      </c>
      <c r="QY17" s="4"/>
      <c r="QZ17" s="4"/>
      <c r="RA17" s="4">
        <v>1</v>
      </c>
      <c r="RB17" s="4"/>
      <c r="RC17" s="4"/>
      <c r="RD17" s="4">
        <v>1</v>
      </c>
      <c r="RE17" s="4"/>
      <c r="RF17" s="4"/>
      <c r="RG17" s="4"/>
      <c r="RH17" s="4">
        <v>1</v>
      </c>
      <c r="RI17" s="4"/>
      <c r="RJ17" s="4">
        <v>1</v>
      </c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>
        <v>1</v>
      </c>
      <c r="SQ17" s="4"/>
      <c r="SR17" s="4"/>
      <c r="SS17" s="4"/>
      <c r="ST17" s="4">
        <v>1</v>
      </c>
      <c r="SU17" s="4"/>
      <c r="SV17" s="4">
        <v>1</v>
      </c>
      <c r="SW17" s="4"/>
      <c r="SX17" s="4"/>
      <c r="SY17" s="4"/>
      <c r="SZ17" s="4">
        <v>1</v>
      </c>
      <c r="TA17" s="4"/>
      <c r="TB17" s="4"/>
      <c r="TC17" s="4"/>
      <c r="TD17" s="4">
        <v>1</v>
      </c>
      <c r="TE17" s="4">
        <v>1</v>
      </c>
      <c r="TF17" s="4"/>
      <c r="TG17" s="22"/>
      <c r="TH17" s="4"/>
      <c r="TI17" s="4">
        <v>1</v>
      </c>
      <c r="TJ17" s="4"/>
      <c r="TK17" s="4"/>
      <c r="TL17" s="4"/>
      <c r="TM17" s="4">
        <v>1</v>
      </c>
      <c r="TN17" s="4">
        <v>1</v>
      </c>
      <c r="TO17" s="4"/>
      <c r="TP17" s="22"/>
      <c r="TQ17" s="4">
        <v>1</v>
      </c>
      <c r="TR17" s="4"/>
      <c r="TS17" s="22"/>
      <c r="TT17" s="4">
        <v>1</v>
      </c>
      <c r="TU17" s="4"/>
      <c r="TV17" s="4"/>
      <c r="TW17" s="4"/>
      <c r="TX17" s="4">
        <v>1</v>
      </c>
      <c r="TY17" s="4"/>
      <c r="TZ17" s="4">
        <v>1</v>
      </c>
      <c r="UA17" s="4"/>
      <c r="UB17" s="4"/>
      <c r="UC17" s="4"/>
      <c r="UD17" s="4">
        <v>1</v>
      </c>
      <c r="UE17" s="4"/>
      <c r="UF17" s="4"/>
      <c r="UG17" s="4">
        <v>1</v>
      </c>
      <c r="UH17" s="4"/>
      <c r="UI17" s="4"/>
      <c r="UJ17" s="4">
        <v>1</v>
      </c>
      <c r="UK17" s="4"/>
      <c r="UL17" s="4"/>
      <c r="UM17" s="4">
        <v>1</v>
      </c>
      <c r="UN17" s="4"/>
      <c r="UO17" s="4">
        <v>1</v>
      </c>
      <c r="UP17" s="4"/>
      <c r="UQ17" s="4"/>
      <c r="UR17" s="4"/>
      <c r="US17" s="4">
        <v>1</v>
      </c>
      <c r="UT17" s="4"/>
      <c r="UU17" s="4">
        <v>1</v>
      </c>
      <c r="UV17" s="4"/>
      <c r="UW17" s="4"/>
      <c r="UX17" s="4">
        <v>1</v>
      </c>
      <c r="UY17" s="4"/>
      <c r="UZ17" s="4"/>
      <c r="VA17" s="4"/>
      <c r="VB17" s="4">
        <v>1</v>
      </c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/>
      <c r="VQ17" s="4">
        <v>1</v>
      </c>
      <c r="VR17" s="4"/>
      <c r="VS17" s="4"/>
      <c r="VT17" s="4">
        <v>1</v>
      </c>
      <c r="VU17" s="22"/>
      <c r="VV17" s="4"/>
      <c r="VW17" s="4">
        <v>1</v>
      </c>
      <c r="VX17" s="4"/>
      <c r="VY17" s="4">
        <v>1</v>
      </c>
      <c r="VZ17" s="4"/>
      <c r="WA17" s="4"/>
      <c r="WB17" s="4"/>
      <c r="WC17" s="4">
        <v>1</v>
      </c>
      <c r="WD17" s="4"/>
      <c r="WE17" s="4">
        <v>1</v>
      </c>
      <c r="WF17" s="4"/>
      <c r="WG17" s="4"/>
      <c r="WH17" s="4">
        <v>1</v>
      </c>
      <c r="WI17" s="4"/>
      <c r="WJ17" s="4"/>
      <c r="WK17" s="4"/>
      <c r="WL17" s="4">
        <v>1</v>
      </c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</row>
    <row r="18" spans="1:635" ht="31.5">
      <c r="A18" s="2">
        <v>5</v>
      </c>
      <c r="B18" s="1" t="s">
        <v>3216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/>
      <c r="M18" s="1"/>
      <c r="N18" s="1"/>
      <c r="O18" s="1">
        <v>1</v>
      </c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/>
      <c r="CG18" s="1">
        <v>1</v>
      </c>
      <c r="CH18" s="1"/>
      <c r="CI18" s="1">
        <v>1</v>
      </c>
      <c r="CJ18" s="1"/>
      <c r="CK18" s="1"/>
      <c r="CL18" s="1"/>
      <c r="CM18" s="1">
        <v>1</v>
      </c>
      <c r="CN18" s="1"/>
      <c r="CO18" s="1">
        <v>1</v>
      </c>
      <c r="CP18" s="1"/>
      <c r="CQ18" s="1"/>
      <c r="CR18" s="1"/>
      <c r="CS18" s="1">
        <v>1</v>
      </c>
      <c r="CT18" s="4"/>
      <c r="CU18" s="4">
        <v>1</v>
      </c>
      <c r="CV18" s="4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/>
      <c r="ED18" s="4">
        <v>1</v>
      </c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/>
      <c r="FT18" s="4">
        <v>1</v>
      </c>
      <c r="FU18" s="4">
        <v>1</v>
      </c>
      <c r="FV18" s="4"/>
      <c r="FW18" s="22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/>
      <c r="IN18" s="4">
        <v>1</v>
      </c>
      <c r="IO18" s="25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/>
      <c r="JQ18" s="4">
        <v>1</v>
      </c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/>
      <c r="KX18" s="4">
        <v>1</v>
      </c>
      <c r="KY18" s="4"/>
      <c r="KZ18" s="4">
        <v>1</v>
      </c>
      <c r="LA18" s="4"/>
      <c r="LB18" s="4"/>
      <c r="LC18" s="4"/>
      <c r="LD18" s="4">
        <v>1</v>
      </c>
      <c r="LE18" s="4"/>
      <c r="LF18" s="4"/>
      <c r="LG18" s="4"/>
      <c r="LH18" s="4">
        <v>1</v>
      </c>
      <c r="LI18" s="4"/>
      <c r="LJ18" s="4">
        <v>1</v>
      </c>
      <c r="LK18" s="4"/>
      <c r="LL18" s="4"/>
      <c r="LM18" s="4"/>
      <c r="LN18" s="4">
        <v>1</v>
      </c>
      <c r="LO18" s="4">
        <v>1</v>
      </c>
      <c r="LP18" s="4"/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/>
      <c r="LZ18" s="4">
        <v>1</v>
      </c>
      <c r="MA18" s="4"/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/>
      <c r="MX18" s="4">
        <v>1</v>
      </c>
      <c r="MY18" s="4"/>
      <c r="MZ18" s="4">
        <v>1</v>
      </c>
      <c r="NA18" s="4"/>
      <c r="NB18" s="4"/>
      <c r="NC18" s="4">
        <v>1</v>
      </c>
      <c r="ND18" s="4"/>
      <c r="NE18" s="4">
        <v>1</v>
      </c>
      <c r="NF18" s="4"/>
      <c r="NG18" s="4"/>
      <c r="NH18" s="4">
        <v>1</v>
      </c>
      <c r="NI18" s="4"/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/>
      <c r="OY18" s="4">
        <v>1</v>
      </c>
      <c r="OZ18" s="4"/>
      <c r="PA18" s="4">
        <v>1</v>
      </c>
      <c r="PB18" s="4"/>
      <c r="PC18" s="4"/>
      <c r="PD18" s="4">
        <v>1</v>
      </c>
      <c r="PE18" s="4"/>
      <c r="PF18" s="4"/>
      <c r="PG18" s="4"/>
      <c r="PH18" s="4"/>
      <c r="PI18" s="4">
        <v>1</v>
      </c>
      <c r="PJ18" s="4">
        <v>1</v>
      </c>
      <c r="PK18" s="4"/>
      <c r="PL18" s="4"/>
      <c r="PM18" s="4">
        <v>1</v>
      </c>
      <c r="PN18" s="4"/>
      <c r="PO18" s="4"/>
      <c r="PP18" s="4"/>
      <c r="PQ18" s="4"/>
      <c r="PR18" s="4">
        <v>1</v>
      </c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/>
      <c r="QC18" s="4"/>
      <c r="QD18" s="4">
        <v>1</v>
      </c>
      <c r="QE18" s="4">
        <v>1</v>
      </c>
      <c r="QF18" s="4"/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/>
      <c r="QV18" s="4">
        <v>1</v>
      </c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/>
      <c r="RH18" s="4">
        <v>1</v>
      </c>
      <c r="RI18" s="4"/>
      <c r="RJ18" s="4">
        <v>1</v>
      </c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/>
      <c r="SK18" s="4">
        <v>1</v>
      </c>
      <c r="SL18" s="4"/>
      <c r="SM18" s="4">
        <v>1</v>
      </c>
      <c r="SN18" s="4"/>
      <c r="SO18" s="4"/>
      <c r="SP18" s="4">
        <v>1</v>
      </c>
      <c r="SQ18" s="4"/>
      <c r="SR18" s="4"/>
      <c r="SS18" s="4"/>
      <c r="ST18" s="4">
        <v>1</v>
      </c>
      <c r="SU18" s="4"/>
      <c r="SV18" s="4">
        <v>1</v>
      </c>
      <c r="SW18" s="4"/>
      <c r="SX18" s="4"/>
      <c r="SY18" s="4"/>
      <c r="SZ18" s="4">
        <v>1</v>
      </c>
      <c r="TA18" s="4"/>
      <c r="TB18" s="4"/>
      <c r="TC18" s="4">
        <v>1</v>
      </c>
      <c r="TD18" s="4"/>
      <c r="TE18" s="4">
        <v>1</v>
      </c>
      <c r="TF18" s="4"/>
      <c r="TG18" s="22"/>
      <c r="TH18" s="4"/>
      <c r="TI18" s="4">
        <v>1</v>
      </c>
      <c r="TJ18" s="4"/>
      <c r="TK18" s="4"/>
      <c r="TL18" s="4"/>
      <c r="TM18" s="4">
        <v>1</v>
      </c>
      <c r="TN18" s="4">
        <v>1</v>
      </c>
      <c r="TO18" s="4"/>
      <c r="TP18" s="22"/>
      <c r="TQ18" s="4">
        <v>1</v>
      </c>
      <c r="TR18" s="4"/>
      <c r="TS18" s="22"/>
      <c r="TT18" s="4">
        <v>1</v>
      </c>
      <c r="TU18" s="4"/>
      <c r="TV18" s="4"/>
      <c r="TW18" s="4"/>
      <c r="TX18" s="4">
        <v>1</v>
      </c>
      <c r="TY18" s="4"/>
      <c r="TZ18" s="4">
        <v>1</v>
      </c>
      <c r="UA18" s="4"/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>
        <v>1</v>
      </c>
      <c r="UP18" s="4"/>
      <c r="UQ18" s="4"/>
      <c r="UR18" s="4"/>
      <c r="US18" s="4">
        <v>1</v>
      </c>
      <c r="UT18" s="4"/>
      <c r="UU18" s="4">
        <v>1</v>
      </c>
      <c r="UV18" s="4"/>
      <c r="UW18" s="4"/>
      <c r="UX18" s="4"/>
      <c r="UY18" s="4">
        <v>1</v>
      </c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/>
      <c r="VQ18" s="4">
        <v>1</v>
      </c>
      <c r="VR18" s="4"/>
      <c r="VS18" s="4"/>
      <c r="VT18" s="4">
        <v>1</v>
      </c>
      <c r="VU18" s="22"/>
      <c r="VV18" s="4"/>
      <c r="VW18" s="4">
        <v>1</v>
      </c>
      <c r="VX18" s="4"/>
      <c r="VY18" s="4">
        <v>1</v>
      </c>
      <c r="VZ18" s="4"/>
      <c r="WA18" s="4"/>
      <c r="WB18" s="4"/>
      <c r="WC18" s="4">
        <v>1</v>
      </c>
      <c r="WD18" s="4"/>
      <c r="WE18" s="4">
        <v>1</v>
      </c>
      <c r="WF18" s="4"/>
      <c r="WG18" s="4"/>
      <c r="WH18" s="4"/>
      <c r="WI18" s="4">
        <v>1</v>
      </c>
      <c r="WJ18" s="4"/>
      <c r="WK18" s="4"/>
      <c r="WL18" s="4">
        <v>1</v>
      </c>
      <c r="WM18" s="4"/>
      <c r="WN18" s="4">
        <v>1</v>
      </c>
      <c r="WO18" s="4"/>
      <c r="WP18" s="4"/>
      <c r="WQ18" s="4">
        <v>1</v>
      </c>
      <c r="WR18" s="4"/>
      <c r="WS18" s="4"/>
      <c r="WT18" s="4"/>
      <c r="WU18" s="4">
        <v>1</v>
      </c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31.5">
      <c r="A19" s="2">
        <v>6</v>
      </c>
      <c r="B19" s="1" t="s">
        <v>3217</v>
      </c>
      <c r="C19" s="9"/>
      <c r="D19" s="9">
        <v>1</v>
      </c>
      <c r="E19" s="9"/>
      <c r="F19" s="1"/>
      <c r="G19" s="1">
        <v>1</v>
      </c>
      <c r="H19" s="1"/>
      <c r="I19" s="1"/>
      <c r="J19" s="1"/>
      <c r="K19" s="1">
        <v>1</v>
      </c>
      <c r="L19" s="1"/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4"/>
      <c r="CU19" s="4">
        <v>1</v>
      </c>
      <c r="CV19" s="4"/>
      <c r="CW19" s="1"/>
      <c r="CX19" s="1"/>
      <c r="CY19" s="1">
        <v>1</v>
      </c>
      <c r="CZ19" s="1"/>
      <c r="DA19" s="1">
        <v>1</v>
      </c>
      <c r="DB19" s="1"/>
      <c r="DC19" s="1"/>
      <c r="DD19" s="1">
        <v>1</v>
      </c>
      <c r="DE19" s="1"/>
      <c r="DF19" s="1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/>
      <c r="FT19" s="4">
        <v>1</v>
      </c>
      <c r="FU19" s="4">
        <v>1</v>
      </c>
      <c r="FV19" s="4"/>
      <c r="FW19" s="22"/>
      <c r="FX19" s="4"/>
      <c r="FY19" s="4"/>
      <c r="FZ19" s="4">
        <v>1</v>
      </c>
      <c r="GA19" s="4"/>
      <c r="GB19" s="4">
        <v>1</v>
      </c>
      <c r="GC19" s="4"/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>
        <v>1</v>
      </c>
      <c r="GN19" s="4"/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/>
      <c r="IN19" s="4">
        <v>1</v>
      </c>
      <c r="IO19" s="25">
        <v>1</v>
      </c>
      <c r="IP19" s="4"/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/>
      <c r="JC19" s="4">
        <v>1</v>
      </c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/>
      <c r="KL19" s="4">
        <v>1</v>
      </c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/>
      <c r="KX19" s="4"/>
      <c r="KY19" s="4">
        <v>1</v>
      </c>
      <c r="KZ19" s="4"/>
      <c r="LA19" s="4">
        <v>1</v>
      </c>
      <c r="LB19" s="4"/>
      <c r="LC19" s="4"/>
      <c r="LD19" s="4">
        <v>1</v>
      </c>
      <c r="LE19" s="4"/>
      <c r="LF19" s="4"/>
      <c r="LG19" s="4"/>
      <c r="LH19" s="4">
        <v>1</v>
      </c>
      <c r="LI19" s="4"/>
      <c r="LJ19" s="4">
        <v>1</v>
      </c>
      <c r="LK19" s="4"/>
      <c r="LL19" s="4"/>
      <c r="LM19" s="4"/>
      <c r="LN19" s="4">
        <v>1</v>
      </c>
      <c r="LO19" s="4">
        <v>1</v>
      </c>
      <c r="LP19" s="4"/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/>
      <c r="LZ19" s="4">
        <v>1</v>
      </c>
      <c r="MA19" s="4"/>
      <c r="MB19" s="4"/>
      <c r="MC19" s="4"/>
      <c r="MD19" s="4"/>
      <c r="ME19" s="4">
        <v>1</v>
      </c>
      <c r="MF19" s="4"/>
      <c r="MG19" s="4"/>
      <c r="MH19" s="4">
        <v>1</v>
      </c>
      <c r="MI19" s="4"/>
      <c r="MJ19" s="4">
        <v>1</v>
      </c>
      <c r="MK19" s="4"/>
      <c r="ML19" s="4"/>
      <c r="MM19" s="4"/>
      <c r="MN19" s="4">
        <v>1</v>
      </c>
      <c r="MO19" s="4"/>
      <c r="MP19" s="4"/>
      <c r="MQ19" s="4"/>
      <c r="MR19" s="4">
        <v>1</v>
      </c>
      <c r="MS19" s="4"/>
      <c r="MT19" s="4">
        <v>1</v>
      </c>
      <c r="MU19" s="4"/>
      <c r="MV19" s="4"/>
      <c r="MW19" s="4"/>
      <c r="MX19" s="4">
        <v>1</v>
      </c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>
        <v>1</v>
      </c>
      <c r="NI19" s="4"/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/>
      <c r="OE19" s="4">
        <v>1</v>
      </c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/>
      <c r="OY19" s="4">
        <v>1</v>
      </c>
      <c r="OZ19" s="4"/>
      <c r="PA19" s="4">
        <v>1</v>
      </c>
      <c r="PB19" s="4"/>
      <c r="PC19" s="4"/>
      <c r="PD19" s="4">
        <v>1</v>
      </c>
      <c r="PE19" s="4"/>
      <c r="PF19" s="4"/>
      <c r="PG19" s="4"/>
      <c r="PH19" s="4"/>
      <c r="PI19" s="4">
        <v>1</v>
      </c>
      <c r="PJ19" s="4">
        <v>1</v>
      </c>
      <c r="PK19" s="4"/>
      <c r="PL19" s="4"/>
      <c r="PM19" s="4">
        <v>1</v>
      </c>
      <c r="PN19" s="4"/>
      <c r="PO19" s="4"/>
      <c r="PP19" s="4"/>
      <c r="PQ19" s="4"/>
      <c r="PR19" s="4">
        <v>1</v>
      </c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/>
      <c r="QC19" s="4"/>
      <c r="QD19" s="4">
        <v>1</v>
      </c>
      <c r="QE19" s="4">
        <v>1</v>
      </c>
      <c r="QF19" s="4"/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/>
      <c r="QV19" s="4">
        <v>1</v>
      </c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/>
      <c r="RH19" s="4">
        <v>1</v>
      </c>
      <c r="RI19" s="4"/>
      <c r="RJ19" s="4"/>
      <c r="RK19" s="4"/>
      <c r="RL19" s="4">
        <v>1</v>
      </c>
      <c r="RM19" s="4"/>
      <c r="RN19" s="4"/>
      <c r="RO19" s="4"/>
      <c r="RP19" s="4">
        <v>1</v>
      </c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/>
      <c r="SE19" s="4">
        <v>1</v>
      </c>
      <c r="SF19" s="4"/>
      <c r="SG19" s="4">
        <v>1</v>
      </c>
      <c r="SH19" s="4"/>
      <c r="SI19" s="4"/>
      <c r="SJ19" s="4"/>
      <c r="SK19" s="4">
        <v>1</v>
      </c>
      <c r="SL19" s="4"/>
      <c r="SM19" s="4"/>
      <c r="SN19" s="4">
        <v>1</v>
      </c>
      <c r="SO19" s="4"/>
      <c r="SP19" s="4">
        <v>1</v>
      </c>
      <c r="SQ19" s="4"/>
      <c r="SR19" s="4"/>
      <c r="SS19" s="4"/>
      <c r="ST19" s="4">
        <v>1</v>
      </c>
      <c r="SU19" s="4"/>
      <c r="SV19" s="4">
        <v>1</v>
      </c>
      <c r="SW19" s="4"/>
      <c r="SX19" s="4"/>
      <c r="SY19" s="4"/>
      <c r="SZ19" s="4">
        <v>1</v>
      </c>
      <c r="TA19" s="4"/>
      <c r="TB19" s="4"/>
      <c r="TC19" s="4">
        <v>1</v>
      </c>
      <c r="TD19" s="4"/>
      <c r="TE19" s="4">
        <v>1</v>
      </c>
      <c r="TF19" s="4"/>
      <c r="TG19" s="22"/>
      <c r="TH19" s="4"/>
      <c r="TI19" s="4">
        <v>1</v>
      </c>
      <c r="TJ19" s="4"/>
      <c r="TK19" s="4"/>
      <c r="TL19" s="4"/>
      <c r="TM19" s="4">
        <v>1</v>
      </c>
      <c r="TN19" s="4">
        <v>1</v>
      </c>
      <c r="TO19" s="4"/>
      <c r="TP19" s="22"/>
      <c r="TQ19" s="4">
        <v>1</v>
      </c>
      <c r="TR19" s="4"/>
      <c r="TS19" s="22"/>
      <c r="TT19" s="4">
        <v>1</v>
      </c>
      <c r="TU19" s="4"/>
      <c r="TV19" s="4"/>
      <c r="TW19" s="4"/>
      <c r="TX19" s="4">
        <v>1</v>
      </c>
      <c r="TY19" s="4"/>
      <c r="TZ19" s="4">
        <v>1</v>
      </c>
      <c r="UA19" s="4"/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/>
      <c r="UN19" s="4">
        <v>1</v>
      </c>
      <c r="UO19" s="4">
        <v>1</v>
      </c>
      <c r="UP19" s="4"/>
      <c r="UQ19" s="4"/>
      <c r="UR19" s="4"/>
      <c r="US19" s="4">
        <v>1</v>
      </c>
      <c r="UT19" s="4"/>
      <c r="UU19" s="4">
        <v>1</v>
      </c>
      <c r="UV19" s="4"/>
      <c r="UW19" s="4"/>
      <c r="UX19" s="4"/>
      <c r="UY19" s="4">
        <v>1</v>
      </c>
      <c r="UZ19" s="4"/>
      <c r="VA19" s="4"/>
      <c r="VB19" s="4">
        <v>1</v>
      </c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/>
      <c r="VN19" s="4"/>
      <c r="VO19" s="4">
        <v>1</v>
      </c>
      <c r="VP19" s="4"/>
      <c r="VQ19" s="4">
        <v>1</v>
      </c>
      <c r="VR19" s="4"/>
      <c r="VS19" s="4"/>
      <c r="VT19" s="4">
        <v>1</v>
      </c>
      <c r="VU19" s="22"/>
      <c r="VV19" s="4"/>
      <c r="VW19" s="4">
        <v>1</v>
      </c>
      <c r="VX19" s="4"/>
      <c r="VY19" s="4">
        <v>1</v>
      </c>
      <c r="VZ19" s="4"/>
      <c r="WA19" s="4"/>
      <c r="WB19" s="4"/>
      <c r="WC19" s="4">
        <v>1</v>
      </c>
      <c r="WD19" s="4"/>
      <c r="WE19" s="4">
        <v>1</v>
      </c>
      <c r="WF19" s="4"/>
      <c r="WG19" s="4"/>
      <c r="WH19" s="4"/>
      <c r="WI19" s="4">
        <v>1</v>
      </c>
      <c r="WJ19" s="4"/>
      <c r="WK19" s="4"/>
      <c r="WL19" s="4">
        <v>1</v>
      </c>
      <c r="WM19" s="4"/>
      <c r="WN19" s="4">
        <v>1</v>
      </c>
      <c r="WO19" s="4"/>
      <c r="WP19" s="4"/>
      <c r="WQ19" s="4">
        <v>1</v>
      </c>
      <c r="WR19" s="4"/>
      <c r="WS19" s="4"/>
      <c r="WT19" s="4"/>
      <c r="WU19" s="4">
        <v>1</v>
      </c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/>
      <c r="XJ19" s="4">
        <v>1</v>
      </c>
      <c r="XK19" s="4"/>
    </row>
    <row r="20" spans="1:635" ht="31.5">
      <c r="A20" s="2">
        <v>7</v>
      </c>
      <c r="B20" s="1" t="s">
        <v>3218</v>
      </c>
      <c r="C20" s="9"/>
      <c r="D20" s="9">
        <v>1</v>
      </c>
      <c r="E20" s="9"/>
      <c r="F20" s="1">
        <v>1</v>
      </c>
      <c r="G20" s="1"/>
      <c r="H20" s="1"/>
      <c r="I20" s="1"/>
      <c r="J20" s="1"/>
      <c r="K20" s="1"/>
      <c r="L20" s="1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/>
      <c r="AN20" s="1">
        <v>1</v>
      </c>
      <c r="AO20" s="1"/>
      <c r="AP20" s="1">
        <v>1</v>
      </c>
      <c r="AQ20" s="1"/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>
        <v>1</v>
      </c>
      <c r="BG20" s="1"/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>
        <v>1</v>
      </c>
      <c r="BR20" s="1"/>
      <c r="BS20" s="1"/>
      <c r="BT20" s="1"/>
      <c r="BU20" s="1">
        <v>1</v>
      </c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/>
      <c r="CG20" s="1">
        <v>1</v>
      </c>
      <c r="CH20" s="1"/>
      <c r="CI20" s="1">
        <v>1</v>
      </c>
      <c r="CJ20" s="1"/>
      <c r="CK20" s="1"/>
      <c r="CL20" s="1"/>
      <c r="CM20" s="1">
        <v>1</v>
      </c>
      <c r="CN20" s="1"/>
      <c r="CO20" s="1">
        <v>1</v>
      </c>
      <c r="CP20" s="1"/>
      <c r="CQ20" s="1"/>
      <c r="CR20" s="1">
        <v>1</v>
      </c>
      <c r="CS20" s="1"/>
      <c r="CT20" s="4"/>
      <c r="CU20" s="4"/>
      <c r="CV20" s="4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/>
      <c r="DE20" s="1">
        <v>1</v>
      </c>
      <c r="DF20" s="1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/>
      <c r="EM20" s="4">
        <v>1</v>
      </c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/>
      <c r="FT20" s="4">
        <v>1</v>
      </c>
      <c r="FU20" s="4">
        <v>1</v>
      </c>
      <c r="FV20" s="4"/>
      <c r="FW20" s="22"/>
      <c r="FX20" s="4"/>
      <c r="FY20" s="4"/>
      <c r="FZ20" s="4">
        <v>1</v>
      </c>
      <c r="GA20" s="4"/>
      <c r="GB20" s="4">
        <v>1</v>
      </c>
      <c r="GC20" s="4"/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>
        <v>1</v>
      </c>
      <c r="GN20" s="4"/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>
        <v>1</v>
      </c>
      <c r="HR20" s="4"/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/>
      <c r="IJ20" s="4">
        <v>1</v>
      </c>
      <c r="IK20" s="4"/>
      <c r="IL20" s="4"/>
      <c r="IM20" s="4">
        <v>1</v>
      </c>
      <c r="IN20" s="4"/>
      <c r="IO20" s="25">
        <v>1</v>
      </c>
      <c r="IP20" s="4"/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/>
      <c r="JC20" s="4">
        <v>1</v>
      </c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/>
      <c r="KL20" s="4">
        <v>1</v>
      </c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/>
      <c r="LH20" s="4">
        <v>1</v>
      </c>
      <c r="LI20" s="4"/>
      <c r="LJ20" s="4">
        <v>1</v>
      </c>
      <c r="LK20" s="4"/>
      <c r="LL20" s="4"/>
      <c r="LM20" s="4"/>
      <c r="LN20" s="4">
        <v>1</v>
      </c>
      <c r="LO20" s="4">
        <v>1</v>
      </c>
      <c r="LP20" s="4"/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/>
      <c r="LZ20" s="4">
        <v>1</v>
      </c>
      <c r="MA20" s="4"/>
      <c r="MB20" s="4"/>
      <c r="MC20" s="4"/>
      <c r="MD20" s="4"/>
      <c r="ME20" s="4">
        <v>1</v>
      </c>
      <c r="MF20" s="4"/>
      <c r="MG20" s="4">
        <v>1</v>
      </c>
      <c r="MH20" s="4"/>
      <c r="MI20" s="4"/>
      <c r="MJ20" s="4">
        <v>1</v>
      </c>
      <c r="MK20" s="4"/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>
        <v>1</v>
      </c>
      <c r="NF20" s="4"/>
      <c r="NG20" s="4"/>
      <c r="NH20" s="4">
        <v>1</v>
      </c>
      <c r="NI20" s="4"/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/>
      <c r="OE20" s="4">
        <v>1</v>
      </c>
      <c r="OF20" s="4"/>
      <c r="OG20" s="4">
        <v>1</v>
      </c>
      <c r="OH20" s="4"/>
      <c r="OI20" s="4"/>
      <c r="OJ20" s="4">
        <v>1</v>
      </c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/>
      <c r="OY20" s="4">
        <v>1</v>
      </c>
      <c r="OZ20" s="4"/>
      <c r="PA20" s="4">
        <v>1</v>
      </c>
      <c r="PB20" s="4"/>
      <c r="PC20" s="4"/>
      <c r="PD20" s="4">
        <v>1</v>
      </c>
      <c r="PE20" s="4"/>
      <c r="PF20" s="4"/>
      <c r="PG20" s="4"/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/>
      <c r="PQ20" s="4"/>
      <c r="PR20" s="4">
        <v>1</v>
      </c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/>
      <c r="QC20" s="4"/>
      <c r="QD20" s="4">
        <v>1</v>
      </c>
      <c r="QE20" s="4">
        <v>1</v>
      </c>
      <c r="QF20" s="4"/>
      <c r="QG20" s="4"/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/>
      <c r="QV20" s="4">
        <v>1</v>
      </c>
      <c r="QW20" s="4"/>
      <c r="QX20" s="4">
        <v>1</v>
      </c>
      <c r="QY20" s="4"/>
      <c r="QZ20" s="4"/>
      <c r="RA20" s="4">
        <v>1</v>
      </c>
      <c r="RB20" s="4"/>
      <c r="RC20" s="4"/>
      <c r="RD20" s="4">
        <v>1</v>
      </c>
      <c r="RE20" s="4"/>
      <c r="RF20" s="4"/>
      <c r="RG20" s="4"/>
      <c r="RH20" s="4">
        <v>1</v>
      </c>
      <c r="RI20" s="4"/>
      <c r="RJ20" s="4">
        <v>1</v>
      </c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>
        <v>1</v>
      </c>
      <c r="SQ20" s="4"/>
      <c r="SR20" s="4"/>
      <c r="SS20" s="4"/>
      <c r="ST20" s="4">
        <v>1</v>
      </c>
      <c r="SU20" s="4"/>
      <c r="SV20" s="4">
        <v>1</v>
      </c>
      <c r="SW20" s="4"/>
      <c r="SX20" s="4"/>
      <c r="SY20" s="4"/>
      <c r="SZ20" s="4">
        <v>1</v>
      </c>
      <c r="TA20" s="4"/>
      <c r="TB20" s="4"/>
      <c r="TC20" s="4">
        <v>1</v>
      </c>
      <c r="TD20" s="4"/>
      <c r="TE20" s="4">
        <v>1</v>
      </c>
      <c r="TF20" s="4"/>
      <c r="TG20" s="22"/>
      <c r="TH20" s="4"/>
      <c r="TI20" s="4">
        <v>1</v>
      </c>
      <c r="TJ20" s="4"/>
      <c r="TK20" s="4"/>
      <c r="TL20" s="4"/>
      <c r="TM20" s="4">
        <v>1</v>
      </c>
      <c r="TN20" s="4">
        <v>1</v>
      </c>
      <c r="TO20" s="4"/>
      <c r="TP20" s="22"/>
      <c r="TQ20" s="4">
        <v>1</v>
      </c>
      <c r="TR20" s="4"/>
      <c r="TS20" s="22"/>
      <c r="TT20" s="4">
        <v>1</v>
      </c>
      <c r="TU20" s="4"/>
      <c r="TV20" s="4"/>
      <c r="TW20" s="4"/>
      <c r="TX20" s="4">
        <v>1</v>
      </c>
      <c r="TY20" s="4"/>
      <c r="TZ20" s="4">
        <v>1</v>
      </c>
      <c r="UA20" s="4"/>
      <c r="UB20" s="4"/>
      <c r="UC20" s="4"/>
      <c r="UD20" s="4">
        <v>1</v>
      </c>
      <c r="UE20" s="4"/>
      <c r="UF20" s="4"/>
      <c r="UG20" s="4">
        <v>1</v>
      </c>
      <c r="UH20" s="4"/>
      <c r="UI20" s="4"/>
      <c r="UJ20" s="4">
        <v>1</v>
      </c>
      <c r="UK20" s="4"/>
      <c r="UL20" s="4"/>
      <c r="UM20" s="4"/>
      <c r="UN20" s="4">
        <v>1</v>
      </c>
      <c r="UO20" s="4">
        <v>1</v>
      </c>
      <c r="UP20" s="4"/>
      <c r="UQ20" s="4"/>
      <c r="UR20" s="4"/>
      <c r="US20" s="4">
        <v>1</v>
      </c>
      <c r="UT20" s="4"/>
      <c r="UU20" s="4">
        <v>1</v>
      </c>
      <c r="UV20" s="4"/>
      <c r="UW20" s="4"/>
      <c r="UX20" s="4"/>
      <c r="UY20" s="4">
        <v>1</v>
      </c>
      <c r="UZ20" s="4"/>
      <c r="VA20" s="4"/>
      <c r="VB20" s="4">
        <v>1</v>
      </c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/>
      <c r="VQ20" s="4">
        <v>1</v>
      </c>
      <c r="VR20" s="4"/>
      <c r="VS20" s="4"/>
      <c r="VT20" s="4">
        <v>1</v>
      </c>
      <c r="VU20" s="22"/>
      <c r="VV20" s="4">
        <v>1</v>
      </c>
      <c r="VW20" s="4"/>
      <c r="VX20" s="4"/>
      <c r="VY20" s="4">
        <v>1</v>
      </c>
      <c r="VZ20" s="4"/>
      <c r="WA20" s="4"/>
      <c r="WB20" s="4"/>
      <c r="WC20" s="4">
        <v>1</v>
      </c>
      <c r="WD20" s="4"/>
      <c r="WE20" s="4">
        <v>1</v>
      </c>
      <c r="WF20" s="4"/>
      <c r="WG20" s="4"/>
      <c r="WH20" s="4"/>
      <c r="WI20" s="4">
        <v>1</v>
      </c>
      <c r="WJ20" s="4"/>
      <c r="WK20" s="4"/>
      <c r="WL20" s="4">
        <v>1</v>
      </c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ht="31.5">
      <c r="A21" s="3">
        <v>8</v>
      </c>
      <c r="B21" s="47" t="s">
        <v>3219</v>
      </c>
      <c r="C21" s="3"/>
      <c r="D21" s="3">
        <v>1</v>
      </c>
      <c r="E21" s="3"/>
      <c r="F21" s="4"/>
      <c r="G21" s="4">
        <v>1</v>
      </c>
      <c r="H21" s="4"/>
      <c r="I21" s="4"/>
      <c r="J21" s="4"/>
      <c r="K21" s="4">
        <v>1</v>
      </c>
      <c r="L21" s="4"/>
      <c r="M21" s="4"/>
      <c r="N21" s="4"/>
      <c r="O21" s="4">
        <v>1</v>
      </c>
      <c r="P21" s="4"/>
      <c r="Q21" s="4"/>
      <c r="R21" s="4">
        <v>1</v>
      </c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/>
      <c r="EM21" s="4">
        <v>1</v>
      </c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/>
      <c r="FT21" s="4">
        <v>1</v>
      </c>
      <c r="FU21" s="4">
        <v>1</v>
      </c>
      <c r="FV21" s="4"/>
      <c r="FW21" s="22"/>
      <c r="FX21" s="4"/>
      <c r="FY21" s="4"/>
      <c r="FZ21" s="4">
        <v>1</v>
      </c>
      <c r="GA21" s="4"/>
      <c r="GB21" s="4">
        <v>1</v>
      </c>
      <c r="GC21" s="4"/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>
        <v>1</v>
      </c>
      <c r="GN21" s="4"/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>
        <v>1</v>
      </c>
      <c r="HI21" s="4"/>
      <c r="HJ21" s="4"/>
      <c r="HK21" s="4"/>
      <c r="HL21" s="4">
        <v>1</v>
      </c>
      <c r="HM21" s="4"/>
      <c r="HN21" s="4"/>
      <c r="HO21" s="4">
        <v>1</v>
      </c>
      <c r="HP21" s="4"/>
      <c r="HQ21" s="4">
        <v>1</v>
      </c>
      <c r="HR21" s="4"/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25">
        <v>1</v>
      </c>
      <c r="IP21" s="4"/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/>
      <c r="JC21" s="4">
        <v>1</v>
      </c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>
        <v>1</v>
      </c>
      <c r="KM21" s="4"/>
      <c r="KN21" s="4">
        <v>1</v>
      </c>
      <c r="KO21" s="4"/>
      <c r="KP21" s="4"/>
      <c r="KQ21" s="4"/>
      <c r="KR21" s="4">
        <v>1</v>
      </c>
      <c r="KS21" s="4"/>
      <c r="KT21" s="4">
        <v>1</v>
      </c>
      <c r="KU21" s="4"/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/>
      <c r="LH21" s="4">
        <v>1</v>
      </c>
      <c r="LI21" s="4"/>
      <c r="LJ21" s="4">
        <v>1</v>
      </c>
      <c r="LK21" s="4"/>
      <c r="LL21" s="4"/>
      <c r="LM21" s="4"/>
      <c r="LN21" s="4">
        <v>1</v>
      </c>
      <c r="LO21" s="4">
        <v>1</v>
      </c>
      <c r="LP21" s="4"/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>
        <v>1</v>
      </c>
      <c r="LZ21" s="4"/>
      <c r="MA21" s="4"/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/>
      <c r="OE21" s="4">
        <v>1</v>
      </c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/>
      <c r="OY21" s="4">
        <v>1</v>
      </c>
      <c r="OZ21" s="4"/>
      <c r="PA21" s="4">
        <v>1</v>
      </c>
      <c r="PB21" s="4"/>
      <c r="PC21" s="4"/>
      <c r="PD21" s="4">
        <v>1</v>
      </c>
      <c r="PE21" s="4"/>
      <c r="PF21" s="4"/>
      <c r="PG21" s="4"/>
      <c r="PH21" s="4">
        <v>1</v>
      </c>
      <c r="PI21" s="4"/>
      <c r="PJ21" s="4">
        <v>1</v>
      </c>
      <c r="PK21" s="4"/>
      <c r="PL21" s="4"/>
      <c r="PM21" s="4">
        <v>1</v>
      </c>
      <c r="PN21" s="4"/>
      <c r="PO21" s="4"/>
      <c r="PP21" s="4"/>
      <c r="PQ21" s="4"/>
      <c r="PR21" s="4">
        <v>1</v>
      </c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/>
      <c r="QC21" s="4"/>
      <c r="QD21" s="4">
        <v>1</v>
      </c>
      <c r="QE21" s="4">
        <v>1</v>
      </c>
      <c r="QF21" s="4"/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/>
      <c r="QV21" s="4">
        <v>1</v>
      </c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/>
      <c r="RH21" s="4">
        <v>1</v>
      </c>
      <c r="RI21" s="4"/>
      <c r="RJ21" s="4">
        <v>1</v>
      </c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/>
      <c r="SK21" s="4">
        <v>1</v>
      </c>
      <c r="SL21" s="4"/>
      <c r="SM21" s="4">
        <v>1</v>
      </c>
      <c r="SN21" s="4"/>
      <c r="SO21" s="4"/>
      <c r="SP21" s="4">
        <v>1</v>
      </c>
      <c r="SQ21" s="4"/>
      <c r="SR21" s="4"/>
      <c r="SS21" s="4"/>
      <c r="ST21" s="4">
        <v>1</v>
      </c>
      <c r="SU21" s="4"/>
      <c r="SV21" s="4">
        <v>1</v>
      </c>
      <c r="SW21" s="4"/>
      <c r="SX21" s="4"/>
      <c r="SY21" s="4"/>
      <c r="SZ21" s="4">
        <v>1</v>
      </c>
      <c r="TA21" s="4"/>
      <c r="TB21" s="4"/>
      <c r="TC21" s="4">
        <v>1</v>
      </c>
      <c r="TD21" s="4"/>
      <c r="TE21" s="4">
        <v>1</v>
      </c>
      <c r="TF21" s="4"/>
      <c r="TG21" s="22"/>
      <c r="TH21" s="4"/>
      <c r="TI21" s="4">
        <v>1</v>
      </c>
      <c r="TJ21" s="4"/>
      <c r="TK21" s="4"/>
      <c r="TL21" s="4"/>
      <c r="TM21" s="4">
        <v>1</v>
      </c>
      <c r="TN21" s="4">
        <v>1</v>
      </c>
      <c r="TO21" s="4"/>
      <c r="TP21" s="22"/>
      <c r="TQ21" s="4">
        <v>1</v>
      </c>
      <c r="TR21" s="4"/>
      <c r="TS21" s="22"/>
      <c r="TT21" s="4">
        <v>1</v>
      </c>
      <c r="TU21" s="4"/>
      <c r="TV21" s="4"/>
      <c r="TW21" s="4"/>
      <c r="TX21" s="4">
        <v>1</v>
      </c>
      <c r="TY21" s="4"/>
      <c r="TZ21" s="4">
        <v>1</v>
      </c>
      <c r="UA21" s="4"/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/>
      <c r="UN21" s="4">
        <v>1</v>
      </c>
      <c r="UO21" s="4">
        <v>1</v>
      </c>
      <c r="UP21" s="4"/>
      <c r="UQ21" s="4"/>
      <c r="UR21" s="4"/>
      <c r="US21" s="4">
        <v>1</v>
      </c>
      <c r="UT21" s="4"/>
      <c r="UU21" s="4">
        <v>1</v>
      </c>
      <c r="UV21" s="4"/>
      <c r="UW21" s="4"/>
      <c r="UX21" s="4"/>
      <c r="UY21" s="4">
        <v>1</v>
      </c>
      <c r="UZ21" s="4"/>
      <c r="VA21" s="4"/>
      <c r="VB21" s="4">
        <v>1</v>
      </c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/>
      <c r="VQ21" s="4">
        <v>1</v>
      </c>
      <c r="VR21" s="4"/>
      <c r="VS21" s="4"/>
      <c r="VT21" s="4">
        <v>1</v>
      </c>
      <c r="VU21" s="22"/>
      <c r="VV21" s="4">
        <v>1</v>
      </c>
      <c r="VW21" s="4"/>
      <c r="VX21" s="4"/>
      <c r="VY21" s="4">
        <v>1</v>
      </c>
      <c r="VZ21" s="4"/>
      <c r="WA21" s="4"/>
      <c r="WB21" s="4"/>
      <c r="WC21" s="4">
        <v>1</v>
      </c>
      <c r="WD21" s="4"/>
      <c r="WE21" s="4">
        <v>1</v>
      </c>
      <c r="WF21" s="4"/>
      <c r="WG21" s="4"/>
      <c r="WH21" s="4">
        <v>1</v>
      </c>
      <c r="WI21" s="4"/>
      <c r="WJ21" s="4"/>
      <c r="WK21" s="4"/>
      <c r="WL21" s="4">
        <v>1</v>
      </c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</row>
    <row r="22" spans="1:635" ht="31.5">
      <c r="A22" s="3">
        <v>9</v>
      </c>
      <c r="B22" s="47" t="s">
        <v>3220</v>
      </c>
      <c r="C22" s="3">
        <v>1</v>
      </c>
      <c r="D22" s="3"/>
      <c r="E22" s="3"/>
      <c r="F22" s="4">
        <v>1</v>
      </c>
      <c r="G22" s="4"/>
      <c r="H22" s="4"/>
      <c r="I22" s="4"/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10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/>
      <c r="FT22" s="4">
        <v>1</v>
      </c>
      <c r="FU22" s="4">
        <v>1</v>
      </c>
      <c r="FV22" s="4"/>
      <c r="FW22" s="22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/>
      <c r="HO22" s="4">
        <v>1</v>
      </c>
      <c r="HP22" s="4"/>
      <c r="HQ22" s="4">
        <v>1</v>
      </c>
      <c r="HR22" s="4"/>
      <c r="HS22" s="4"/>
      <c r="HT22" s="4"/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25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/>
      <c r="JB22" s="4">
        <v>1</v>
      </c>
      <c r="JC22" s="4"/>
      <c r="JD22" s="4">
        <v>1</v>
      </c>
      <c r="JE22" s="4"/>
      <c r="JF22" s="4"/>
      <c r="JG22" s="4">
        <v>1</v>
      </c>
      <c r="JH22" s="4"/>
      <c r="JI22" s="4"/>
      <c r="JJ22" s="4"/>
      <c r="JK22" s="4">
        <v>1</v>
      </c>
      <c r="JL22" s="4"/>
      <c r="JM22" s="4">
        <v>1</v>
      </c>
      <c r="JN22" s="4"/>
      <c r="JO22" s="4"/>
      <c r="JP22" s="4"/>
      <c r="JQ22" s="4">
        <v>1</v>
      </c>
      <c r="JR22" s="4"/>
      <c r="JS22" s="4">
        <v>1</v>
      </c>
      <c r="JT22" s="4"/>
      <c r="JU22" s="4"/>
      <c r="JV22" s="4"/>
      <c r="JW22" s="4">
        <v>1</v>
      </c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/>
      <c r="KL22" s="4">
        <v>1</v>
      </c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/>
      <c r="KX22" s="4">
        <v>1</v>
      </c>
      <c r="KY22" s="4"/>
      <c r="KZ22" s="4">
        <v>1</v>
      </c>
      <c r="LA22" s="4"/>
      <c r="LB22" s="4"/>
      <c r="LC22" s="4"/>
      <c r="LD22" s="4">
        <v>1</v>
      </c>
      <c r="LE22" s="4"/>
      <c r="LF22" s="4"/>
      <c r="LG22" s="4"/>
      <c r="LH22" s="4">
        <v>1</v>
      </c>
      <c r="LI22" s="4"/>
      <c r="LJ22" s="4">
        <v>1</v>
      </c>
      <c r="LK22" s="4"/>
      <c r="LL22" s="4"/>
      <c r="LM22" s="4"/>
      <c r="LN22" s="4">
        <v>1</v>
      </c>
      <c r="LO22" s="4">
        <v>1</v>
      </c>
      <c r="LP22" s="4"/>
      <c r="LQ22" s="4"/>
      <c r="LR22" s="4"/>
      <c r="LS22" s="4">
        <v>1</v>
      </c>
      <c r="LT22" s="4"/>
      <c r="LU22" s="4"/>
      <c r="LV22" s="4">
        <v>1</v>
      </c>
      <c r="LW22" s="4"/>
      <c r="LX22" s="4"/>
      <c r="LY22" s="4">
        <v>1</v>
      </c>
      <c r="LZ22" s="4"/>
      <c r="MA22" s="4"/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>
        <v>1</v>
      </c>
      <c r="NF22" s="4"/>
      <c r="NG22" s="4"/>
      <c r="NH22" s="4">
        <v>1</v>
      </c>
      <c r="NI22" s="4"/>
      <c r="NJ22" s="4"/>
      <c r="NK22" s="4"/>
      <c r="NL22" s="4">
        <v>1</v>
      </c>
      <c r="NM22" s="4"/>
      <c r="NN22" s="4"/>
      <c r="NO22" s="4">
        <v>1</v>
      </c>
      <c r="NP22" s="4"/>
      <c r="NQ22" s="4"/>
      <c r="NR22" s="4">
        <v>1</v>
      </c>
      <c r="NS22" s="4"/>
      <c r="NT22" s="4"/>
      <c r="NU22" s="4">
        <v>1</v>
      </c>
      <c r="NV22" s="4"/>
      <c r="NW22" s="4"/>
      <c r="NX22" s="4">
        <v>1</v>
      </c>
      <c r="NY22" s="4"/>
      <c r="NZ22" s="4"/>
      <c r="OA22" s="4">
        <v>1</v>
      </c>
      <c r="OB22" s="4"/>
      <c r="OC22" s="4"/>
      <c r="OD22" s="4">
        <v>1</v>
      </c>
      <c r="OE22" s="4">
        <v>1</v>
      </c>
      <c r="OF22" s="4"/>
      <c r="OG22" s="4">
        <v>1</v>
      </c>
      <c r="OH22" s="4"/>
      <c r="OI22" s="4"/>
      <c r="OJ22" s="4">
        <v>1</v>
      </c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/>
      <c r="OY22" s="4">
        <v>1</v>
      </c>
      <c r="OZ22" s="4"/>
      <c r="PA22" s="4">
        <v>1</v>
      </c>
      <c r="PB22" s="4"/>
      <c r="PC22" s="4"/>
      <c r="PD22" s="4">
        <v>1</v>
      </c>
      <c r="PE22" s="4"/>
      <c r="PF22" s="4"/>
      <c r="PG22" s="4"/>
      <c r="PH22" s="4">
        <v>1</v>
      </c>
      <c r="PI22" s="4"/>
      <c r="PJ22" s="4">
        <v>1</v>
      </c>
      <c r="PK22" s="4"/>
      <c r="PL22" s="4"/>
      <c r="PM22" s="4">
        <v>1</v>
      </c>
      <c r="PN22" s="4"/>
      <c r="PO22" s="4"/>
      <c r="PP22" s="4"/>
      <c r="PQ22" s="4">
        <v>1</v>
      </c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/>
      <c r="QC22" s="4">
        <v>1</v>
      </c>
      <c r="QD22" s="4"/>
      <c r="QE22" s="4">
        <v>1</v>
      </c>
      <c r="QF22" s="4"/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/>
      <c r="QV22" s="4">
        <v>1</v>
      </c>
      <c r="QW22" s="4"/>
      <c r="QX22" s="4">
        <v>1</v>
      </c>
      <c r="QY22" s="4"/>
      <c r="QZ22" s="4"/>
      <c r="RA22" s="4">
        <v>1</v>
      </c>
      <c r="RB22" s="4"/>
      <c r="RC22" s="4">
        <v>1</v>
      </c>
      <c r="RD22" s="4"/>
      <c r="RE22" s="4"/>
      <c r="RF22" s="4"/>
      <c r="RG22" s="4"/>
      <c r="RH22" s="4">
        <v>1</v>
      </c>
      <c r="RI22" s="4"/>
      <c r="RJ22" s="4">
        <v>1</v>
      </c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/>
      <c r="SK22" s="4">
        <v>1</v>
      </c>
      <c r="SL22" s="4"/>
      <c r="SM22" s="4">
        <v>1</v>
      </c>
      <c r="SN22" s="4"/>
      <c r="SO22" s="4"/>
      <c r="SP22" s="4">
        <v>1</v>
      </c>
      <c r="SQ22" s="4"/>
      <c r="SR22" s="4"/>
      <c r="SS22" s="4"/>
      <c r="ST22" s="4">
        <v>1</v>
      </c>
      <c r="SU22" s="4"/>
      <c r="SV22" s="4">
        <v>1</v>
      </c>
      <c r="SW22" s="4"/>
      <c r="SX22" s="4"/>
      <c r="SY22" s="4"/>
      <c r="SZ22" s="4">
        <v>1</v>
      </c>
      <c r="TA22" s="4"/>
      <c r="TB22" s="4"/>
      <c r="TC22" s="4">
        <v>1</v>
      </c>
      <c r="TD22" s="4"/>
      <c r="TE22" s="4">
        <v>1</v>
      </c>
      <c r="TF22" s="4"/>
      <c r="TG22" s="22"/>
      <c r="TH22" s="4"/>
      <c r="TI22" s="4">
        <v>1</v>
      </c>
      <c r="TJ22" s="4"/>
      <c r="TK22" s="4"/>
      <c r="TL22" s="4"/>
      <c r="TM22" s="4">
        <v>1</v>
      </c>
      <c r="TN22" s="4">
        <v>1</v>
      </c>
      <c r="TO22" s="4"/>
      <c r="TP22" s="22"/>
      <c r="TQ22" s="4">
        <v>1</v>
      </c>
      <c r="TR22" s="4"/>
      <c r="TS22" s="22"/>
      <c r="TT22" s="4">
        <v>1</v>
      </c>
      <c r="TU22" s="4"/>
      <c r="TV22" s="4"/>
      <c r="TW22" s="4"/>
      <c r="TX22" s="4">
        <v>1</v>
      </c>
      <c r="TY22" s="4"/>
      <c r="TZ22" s="4">
        <v>1</v>
      </c>
      <c r="UA22" s="4"/>
      <c r="UB22" s="4"/>
      <c r="UC22" s="4"/>
      <c r="UD22" s="4">
        <v>1</v>
      </c>
      <c r="UE22" s="4"/>
      <c r="UF22" s="4"/>
      <c r="UG22" s="4">
        <v>1</v>
      </c>
      <c r="UH22" s="4"/>
      <c r="UI22" s="4"/>
      <c r="UJ22" s="4">
        <v>1</v>
      </c>
      <c r="UK22" s="4"/>
      <c r="UL22" s="4"/>
      <c r="UM22" s="4">
        <v>1</v>
      </c>
      <c r="UN22" s="4"/>
      <c r="UO22" s="4">
        <v>1</v>
      </c>
      <c r="UP22" s="4"/>
      <c r="UQ22" s="4"/>
      <c r="UR22" s="4"/>
      <c r="US22" s="4">
        <v>1</v>
      </c>
      <c r="UT22" s="4"/>
      <c r="UU22" s="4">
        <v>1</v>
      </c>
      <c r="UV22" s="4"/>
      <c r="UW22" s="4"/>
      <c r="UX22" s="4">
        <v>1</v>
      </c>
      <c r="UY22" s="4"/>
      <c r="UZ22" s="4"/>
      <c r="VA22" s="4"/>
      <c r="VB22" s="4">
        <v>1</v>
      </c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/>
      <c r="VQ22" s="4">
        <v>1</v>
      </c>
      <c r="VR22" s="4"/>
      <c r="VS22" s="4"/>
      <c r="VT22" s="4">
        <v>1</v>
      </c>
      <c r="VU22" s="22"/>
      <c r="VV22" s="4">
        <v>1</v>
      </c>
      <c r="VW22" s="4"/>
      <c r="VX22" s="4"/>
      <c r="VY22" s="4">
        <v>1</v>
      </c>
      <c r="VZ22" s="4"/>
      <c r="WA22" s="4"/>
      <c r="WB22" s="4"/>
      <c r="WC22" s="4">
        <v>1</v>
      </c>
      <c r="WD22" s="4"/>
      <c r="WE22" s="4">
        <v>1</v>
      </c>
      <c r="WF22" s="4"/>
      <c r="WG22" s="4"/>
      <c r="WH22" s="4">
        <v>1</v>
      </c>
      <c r="WI22" s="4"/>
      <c r="WJ22" s="4"/>
      <c r="WK22" s="4"/>
      <c r="WL22" s="4">
        <v>1</v>
      </c>
      <c r="WM22" s="4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</row>
    <row r="23" spans="1:635" ht="15.75">
      <c r="A23" s="3">
        <v>10</v>
      </c>
      <c r="B23" s="48" t="s">
        <v>3221</v>
      </c>
      <c r="C23" s="3">
        <v>1</v>
      </c>
      <c r="D23" s="3"/>
      <c r="E23" s="3"/>
      <c r="F23" s="4">
        <v>1</v>
      </c>
      <c r="G23" s="4"/>
      <c r="H23" s="4"/>
      <c r="I23" s="4"/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10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/>
      <c r="ED23" s="4">
        <v>1</v>
      </c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/>
      <c r="FT23" s="4">
        <v>1</v>
      </c>
      <c r="FU23" s="4">
        <v>1</v>
      </c>
      <c r="FV23" s="4"/>
      <c r="FW23" s="22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>
        <v>1</v>
      </c>
      <c r="HR23" s="4"/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/>
      <c r="IM23" s="4">
        <v>1</v>
      </c>
      <c r="IN23" s="4"/>
      <c r="IO23" s="25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/>
      <c r="JB23" s="4">
        <v>1</v>
      </c>
      <c r="JC23" s="4"/>
      <c r="JD23" s="4">
        <v>1</v>
      </c>
      <c r="JE23" s="4"/>
      <c r="JF23" s="4"/>
      <c r="JG23" s="4">
        <v>1</v>
      </c>
      <c r="JH23" s="4"/>
      <c r="JI23" s="4"/>
      <c r="JJ23" s="4"/>
      <c r="JK23" s="4">
        <v>1</v>
      </c>
      <c r="JL23" s="4"/>
      <c r="JM23" s="4">
        <v>1</v>
      </c>
      <c r="JN23" s="4"/>
      <c r="JO23" s="4"/>
      <c r="JP23" s="4"/>
      <c r="JQ23" s="4">
        <v>1</v>
      </c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/>
      <c r="KL23" s="4">
        <v>1</v>
      </c>
      <c r="KM23" s="4"/>
      <c r="KN23" s="4">
        <v>1</v>
      </c>
      <c r="KO23" s="4"/>
      <c r="KP23" s="4"/>
      <c r="KQ23" s="4"/>
      <c r="KR23" s="4">
        <v>1</v>
      </c>
      <c r="KS23" s="4"/>
      <c r="KT23" s="4">
        <v>1</v>
      </c>
      <c r="KU23" s="4"/>
      <c r="KV23" s="4"/>
      <c r="KW23" s="4"/>
      <c r="KX23" s="4">
        <v>1</v>
      </c>
      <c r="KY23" s="4"/>
      <c r="KZ23" s="4">
        <v>1</v>
      </c>
      <c r="LA23" s="4"/>
      <c r="LB23" s="4"/>
      <c r="LC23" s="4"/>
      <c r="LD23" s="4">
        <v>1</v>
      </c>
      <c r="LE23" s="4"/>
      <c r="LF23" s="4"/>
      <c r="LG23" s="4">
        <v>1</v>
      </c>
      <c r="LH23" s="4"/>
      <c r="LI23" s="4"/>
      <c r="LJ23" s="4">
        <v>1</v>
      </c>
      <c r="LK23" s="4"/>
      <c r="LL23" s="4"/>
      <c r="LM23" s="4"/>
      <c r="LN23" s="4">
        <v>1</v>
      </c>
      <c r="LO23" s="4">
        <v>1</v>
      </c>
      <c r="LP23" s="4"/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/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>
        <v>1</v>
      </c>
      <c r="NF23" s="4"/>
      <c r="NG23" s="4"/>
      <c r="NH23" s="4">
        <v>1</v>
      </c>
      <c r="NI23" s="4"/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>
        <v>1</v>
      </c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/>
      <c r="OY23" s="4">
        <v>1</v>
      </c>
      <c r="OZ23" s="4"/>
      <c r="PA23" s="4">
        <v>1</v>
      </c>
      <c r="PB23" s="4"/>
      <c r="PC23" s="4"/>
      <c r="PD23" s="4">
        <v>1</v>
      </c>
      <c r="PE23" s="4"/>
      <c r="PF23" s="4"/>
      <c r="PG23" s="4"/>
      <c r="PH23" s="4">
        <v>1</v>
      </c>
      <c r="PI23" s="4"/>
      <c r="PJ23" s="4">
        <v>1</v>
      </c>
      <c r="PK23" s="4"/>
      <c r="PL23" s="4"/>
      <c r="PM23" s="4">
        <v>1</v>
      </c>
      <c r="PN23" s="4"/>
      <c r="PO23" s="4"/>
      <c r="PP23" s="4"/>
      <c r="PQ23" s="4">
        <v>1</v>
      </c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/>
      <c r="QC23" s="4">
        <v>1</v>
      </c>
      <c r="QD23" s="4"/>
      <c r="QE23" s="4">
        <v>1</v>
      </c>
      <c r="QF23" s="4"/>
      <c r="QG23" s="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>
        <v>1</v>
      </c>
      <c r="QR23" s="4"/>
      <c r="QS23" s="4"/>
      <c r="QT23" s="4"/>
      <c r="QU23" s="4"/>
      <c r="QV23" s="4">
        <v>1</v>
      </c>
      <c r="QW23" s="4"/>
      <c r="QX23" s="4">
        <v>1</v>
      </c>
      <c r="QY23" s="4"/>
      <c r="QZ23" s="4"/>
      <c r="RA23" s="4">
        <v>1</v>
      </c>
      <c r="RB23" s="4"/>
      <c r="RC23" s="4">
        <v>1</v>
      </c>
      <c r="RD23" s="4"/>
      <c r="RE23" s="4"/>
      <c r="RF23" s="4"/>
      <c r="RG23" s="4"/>
      <c r="RH23" s="4">
        <v>1</v>
      </c>
      <c r="RI23" s="4"/>
      <c r="RJ23" s="4">
        <v>1</v>
      </c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/>
      <c r="SK23" s="4">
        <v>1</v>
      </c>
      <c r="SL23" s="4"/>
      <c r="SM23" s="4">
        <v>1</v>
      </c>
      <c r="SN23" s="4"/>
      <c r="SO23" s="4"/>
      <c r="SP23" s="4">
        <v>1</v>
      </c>
      <c r="SQ23" s="4"/>
      <c r="SR23" s="4"/>
      <c r="SS23" s="4"/>
      <c r="ST23" s="4">
        <v>1</v>
      </c>
      <c r="SU23" s="4"/>
      <c r="SV23" s="4">
        <v>1</v>
      </c>
      <c r="SW23" s="4"/>
      <c r="SX23" s="4"/>
      <c r="SY23" s="4"/>
      <c r="SZ23" s="4">
        <v>1</v>
      </c>
      <c r="TA23" s="4"/>
      <c r="TB23" s="4"/>
      <c r="TC23" s="4">
        <v>1</v>
      </c>
      <c r="TD23" s="4"/>
      <c r="TE23" s="4">
        <v>1</v>
      </c>
      <c r="TF23" s="4"/>
      <c r="TG23" s="22"/>
      <c r="TH23" s="4"/>
      <c r="TI23" s="4">
        <v>1</v>
      </c>
      <c r="TJ23" s="4"/>
      <c r="TK23" s="4"/>
      <c r="TL23" s="4"/>
      <c r="TM23" s="4">
        <v>1</v>
      </c>
      <c r="TN23" s="4">
        <v>1</v>
      </c>
      <c r="TO23" s="4"/>
      <c r="TP23" s="22"/>
      <c r="TQ23" s="4">
        <v>1</v>
      </c>
      <c r="TR23" s="4"/>
      <c r="TS23" s="22"/>
      <c r="TT23" s="4">
        <v>1</v>
      </c>
      <c r="TU23" s="4"/>
      <c r="TV23" s="4"/>
      <c r="TW23" s="4"/>
      <c r="TX23" s="4">
        <v>1</v>
      </c>
      <c r="TY23" s="4"/>
      <c r="TZ23" s="4">
        <v>1</v>
      </c>
      <c r="UA23" s="4"/>
      <c r="UB23" s="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/>
      <c r="UM23" s="4">
        <v>1</v>
      </c>
      <c r="UN23" s="4"/>
      <c r="UO23" s="4">
        <v>1</v>
      </c>
      <c r="UP23" s="4"/>
      <c r="UQ23" s="4"/>
      <c r="UR23" s="4"/>
      <c r="US23" s="4">
        <v>1</v>
      </c>
      <c r="UT23" s="4"/>
      <c r="UU23" s="4">
        <v>1</v>
      </c>
      <c r="UV23" s="4"/>
      <c r="UW23" s="4"/>
      <c r="UX23" s="4">
        <v>1</v>
      </c>
      <c r="UY23" s="4"/>
      <c r="UZ23" s="4"/>
      <c r="VA23" s="4"/>
      <c r="VB23" s="4">
        <v>1</v>
      </c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22"/>
      <c r="VV23" s="4">
        <v>1</v>
      </c>
      <c r="VW23" s="4"/>
      <c r="VX23" s="4"/>
      <c r="VY23" s="4">
        <v>1</v>
      </c>
      <c r="VZ23" s="4"/>
      <c r="WA23" s="4"/>
      <c r="WB23" s="4"/>
      <c r="WC23" s="4">
        <v>1</v>
      </c>
      <c r="WD23" s="4"/>
      <c r="WE23" s="4">
        <v>1</v>
      </c>
      <c r="WF23" s="4"/>
      <c r="WG23" s="4"/>
      <c r="WH23" s="4">
        <v>1</v>
      </c>
      <c r="WI23" s="4"/>
      <c r="WJ23" s="4"/>
      <c r="WK23" s="4"/>
      <c r="WL23" s="4">
        <v>1</v>
      </c>
      <c r="WM23" s="4"/>
      <c r="WN23" s="4">
        <v>1</v>
      </c>
      <c r="WO23" s="4"/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>
        <v>1</v>
      </c>
      <c r="XJ23" s="4"/>
      <c r="XK23" s="4"/>
    </row>
    <row r="24" spans="1:635" ht="31.5">
      <c r="A24" s="3">
        <v>11</v>
      </c>
      <c r="B24" s="47" t="s">
        <v>3222</v>
      </c>
      <c r="C24" s="46">
        <v>1</v>
      </c>
      <c r="D24" s="3"/>
      <c r="E24" s="3"/>
      <c r="F24" s="4">
        <v>1</v>
      </c>
      <c r="G24" s="4"/>
      <c r="H24" s="4"/>
      <c r="I24" s="4"/>
      <c r="J24" s="4"/>
      <c r="K24" s="4">
        <v>1</v>
      </c>
      <c r="L24" s="4"/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/>
      <c r="FT24" s="4">
        <v>1</v>
      </c>
      <c r="FU24" s="4">
        <v>1</v>
      </c>
      <c r="FV24" s="4"/>
      <c r="FW24" s="22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/>
      <c r="IM24" s="4"/>
      <c r="IN24" s="4">
        <v>1</v>
      </c>
      <c r="IO24" s="25">
        <v>1</v>
      </c>
      <c r="IP24" s="4"/>
      <c r="IQ24" s="4"/>
      <c r="IR24" s="4">
        <v>1</v>
      </c>
      <c r="IS24" s="4"/>
      <c r="IT24" s="4"/>
      <c r="IU24" s="4"/>
      <c r="IV24" s="4">
        <v>1</v>
      </c>
      <c r="IW24" s="4"/>
      <c r="IX24" s="4">
        <v>1</v>
      </c>
      <c r="IY24" s="4"/>
      <c r="IZ24" s="4"/>
      <c r="JA24" s="4"/>
      <c r="JB24" s="4">
        <v>1</v>
      </c>
      <c r="JC24" s="4"/>
      <c r="JD24" s="4">
        <v>1</v>
      </c>
      <c r="JE24" s="4"/>
      <c r="JF24" s="4"/>
      <c r="JG24" s="4">
        <v>1</v>
      </c>
      <c r="JH24" s="4"/>
      <c r="JI24" s="4"/>
      <c r="JJ24" s="4"/>
      <c r="JK24" s="4">
        <v>1</v>
      </c>
      <c r="JL24" s="4"/>
      <c r="JM24" s="4">
        <v>1</v>
      </c>
      <c r="JN24" s="4"/>
      <c r="JO24" s="4"/>
      <c r="JP24" s="4"/>
      <c r="JQ24" s="4">
        <v>1</v>
      </c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/>
      <c r="KL24" s="4">
        <v>1</v>
      </c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/>
      <c r="KX24" s="4">
        <v>1</v>
      </c>
      <c r="KY24" s="4"/>
      <c r="KZ24" s="4">
        <v>1</v>
      </c>
      <c r="LA24" s="4"/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/>
      <c r="LN24" s="4">
        <v>1</v>
      </c>
      <c r="LO24" s="4">
        <v>1</v>
      </c>
      <c r="LP24" s="4"/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>
        <v>1</v>
      </c>
      <c r="NF24" s="4"/>
      <c r="NG24" s="4"/>
      <c r="NH24" s="4">
        <v>1</v>
      </c>
      <c r="NI24" s="4"/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/>
      <c r="OY24" s="4">
        <v>1</v>
      </c>
      <c r="OZ24" s="4"/>
      <c r="PA24" s="4">
        <v>1</v>
      </c>
      <c r="PB24" s="4"/>
      <c r="PC24" s="4"/>
      <c r="PD24" s="4">
        <v>1</v>
      </c>
      <c r="PE24" s="4"/>
      <c r="PF24" s="4"/>
      <c r="PG24" s="4"/>
      <c r="PH24" s="4">
        <v>1</v>
      </c>
      <c r="PI24" s="4"/>
      <c r="PJ24" s="4">
        <v>1</v>
      </c>
      <c r="PK24" s="4"/>
      <c r="PL24" s="4"/>
      <c r="PM24" s="4">
        <v>1</v>
      </c>
      <c r="PN24" s="4"/>
      <c r="PO24" s="4"/>
      <c r="PP24" s="4"/>
      <c r="PQ24" s="4">
        <v>1</v>
      </c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/>
      <c r="QC24" s="4">
        <v>1</v>
      </c>
      <c r="QD24" s="4"/>
      <c r="QE24" s="4">
        <v>1</v>
      </c>
      <c r="QF24" s="4"/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>
        <v>1</v>
      </c>
      <c r="QR24" s="4"/>
      <c r="QS24" s="4"/>
      <c r="QT24" s="4"/>
      <c r="QU24" s="4"/>
      <c r="QV24" s="4">
        <v>1</v>
      </c>
      <c r="QW24" s="4"/>
      <c r="QX24" s="4">
        <v>1</v>
      </c>
      <c r="QY24" s="4"/>
      <c r="QZ24" s="4"/>
      <c r="RA24" s="4">
        <v>1</v>
      </c>
      <c r="RB24" s="4"/>
      <c r="RC24" s="4">
        <v>1</v>
      </c>
      <c r="RD24" s="4"/>
      <c r="RE24" s="4"/>
      <c r="RF24" s="4"/>
      <c r="RG24" s="4"/>
      <c r="RH24" s="4">
        <v>1</v>
      </c>
      <c r="RI24" s="4"/>
      <c r="RJ24" s="4">
        <v>1</v>
      </c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/>
      <c r="SK24" s="4">
        <v>1</v>
      </c>
      <c r="SL24" s="4"/>
      <c r="SM24" s="4">
        <v>1</v>
      </c>
      <c r="SN24" s="4"/>
      <c r="SO24" s="4"/>
      <c r="SP24" s="4">
        <v>1</v>
      </c>
      <c r="SQ24" s="4"/>
      <c r="SR24" s="4"/>
      <c r="SS24" s="4"/>
      <c r="ST24" s="4">
        <v>1</v>
      </c>
      <c r="SU24" s="4"/>
      <c r="SV24" s="4">
        <v>1</v>
      </c>
      <c r="SW24" s="4"/>
      <c r="SX24" s="4"/>
      <c r="SY24" s="4"/>
      <c r="SZ24" s="4">
        <v>1</v>
      </c>
      <c r="TA24" s="4"/>
      <c r="TB24" s="4"/>
      <c r="TC24" s="4">
        <v>1</v>
      </c>
      <c r="TD24" s="4"/>
      <c r="TE24" s="4">
        <v>1</v>
      </c>
      <c r="TF24" s="4"/>
      <c r="TG24" s="22"/>
      <c r="TH24" s="4"/>
      <c r="TI24" s="4">
        <v>1</v>
      </c>
      <c r="TJ24" s="4"/>
      <c r="TK24" s="4"/>
      <c r="TL24" s="4"/>
      <c r="TM24" s="4">
        <v>1</v>
      </c>
      <c r="TN24" s="4">
        <v>1</v>
      </c>
      <c r="TO24" s="4"/>
      <c r="TP24" s="22"/>
      <c r="TQ24" s="4">
        <v>1</v>
      </c>
      <c r="TR24" s="4"/>
      <c r="TS24" s="22"/>
      <c r="TT24" s="4">
        <v>1</v>
      </c>
      <c r="TU24" s="4"/>
      <c r="TV24" s="4"/>
      <c r="TW24" s="4"/>
      <c r="TX24" s="4">
        <v>1</v>
      </c>
      <c r="TY24" s="4"/>
      <c r="TZ24" s="4">
        <v>1</v>
      </c>
      <c r="UA24" s="4"/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>
        <v>1</v>
      </c>
      <c r="UP24" s="4"/>
      <c r="UQ24" s="4"/>
      <c r="UR24" s="4"/>
      <c r="US24" s="4">
        <v>1</v>
      </c>
      <c r="UT24" s="4"/>
      <c r="UU24" s="4">
        <v>1</v>
      </c>
      <c r="UV24" s="4"/>
      <c r="UW24" s="4"/>
      <c r="UX24" s="4">
        <v>1</v>
      </c>
      <c r="UY24" s="4"/>
      <c r="UZ24" s="4"/>
      <c r="VA24" s="4"/>
      <c r="VB24" s="4">
        <v>1</v>
      </c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/>
      <c r="VQ24" s="4">
        <v>1</v>
      </c>
      <c r="VR24" s="4"/>
      <c r="VS24" s="4"/>
      <c r="VT24" s="4">
        <v>1</v>
      </c>
      <c r="VU24" s="22"/>
      <c r="VV24" s="4">
        <v>1</v>
      </c>
      <c r="VW24" s="4"/>
      <c r="VX24" s="4"/>
      <c r="VY24" s="4">
        <v>1</v>
      </c>
      <c r="VZ24" s="4"/>
      <c r="WA24" s="4"/>
      <c r="WB24" s="4"/>
      <c r="WC24" s="4">
        <v>1</v>
      </c>
      <c r="WD24" s="4"/>
      <c r="WE24" s="4">
        <v>1</v>
      </c>
      <c r="WF24" s="4"/>
      <c r="WG24" s="4"/>
      <c r="WH24" s="4">
        <v>1</v>
      </c>
      <c r="WI24" s="4"/>
      <c r="WJ24" s="4"/>
      <c r="WK24" s="4"/>
      <c r="WL24" s="4">
        <v>1</v>
      </c>
      <c r="WM24" s="4"/>
      <c r="WN24" s="4">
        <v>1</v>
      </c>
      <c r="WO24" s="4"/>
      <c r="WP24" s="4"/>
      <c r="WQ24" s="4">
        <v>1</v>
      </c>
      <c r="WR24" s="4"/>
      <c r="WS24" s="4"/>
      <c r="WT24" s="4">
        <v>1</v>
      </c>
      <c r="WU24" s="4"/>
      <c r="WV24" s="4"/>
      <c r="WW24" s="4">
        <v>1</v>
      </c>
      <c r="WX24" s="4"/>
      <c r="WY24" s="4"/>
      <c r="WZ24" s="4">
        <v>1</v>
      </c>
      <c r="XA24" s="4"/>
      <c r="XB24" s="4"/>
      <c r="XC24" s="4">
        <v>1</v>
      </c>
      <c r="XD24" s="4"/>
      <c r="XE24" s="4"/>
      <c r="XF24" s="4">
        <v>1</v>
      </c>
      <c r="XG24" s="4"/>
      <c r="XH24" s="4"/>
      <c r="XI24" s="4">
        <v>1</v>
      </c>
      <c r="XJ24" s="4"/>
      <c r="XK24" s="4"/>
    </row>
    <row r="25" spans="1:635" ht="31.5">
      <c r="A25" s="3">
        <v>12</v>
      </c>
      <c r="B25" s="47" t="s">
        <v>3223</v>
      </c>
      <c r="C25" s="3">
        <v>1</v>
      </c>
      <c r="D25" s="3"/>
      <c r="E25" s="3"/>
      <c r="F25" s="4"/>
      <c r="G25" s="4"/>
      <c r="H25" s="4">
        <v>1</v>
      </c>
      <c r="I25" s="4"/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/>
      <c r="FT25" s="4">
        <v>1</v>
      </c>
      <c r="FU25" s="4">
        <v>1</v>
      </c>
      <c r="FV25" s="4"/>
      <c r="FW25" s="22"/>
      <c r="FX25" s="4"/>
      <c r="FY25" s="4">
        <v>1</v>
      </c>
      <c r="FZ25" s="4"/>
      <c r="GA25" s="4">
        <v>1</v>
      </c>
      <c r="GB25" s="4"/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/>
      <c r="HU25" s="4">
        <v>1</v>
      </c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/>
      <c r="IM25" s="4"/>
      <c r="IN25" s="4">
        <v>1</v>
      </c>
      <c r="IO25" s="25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/>
      <c r="JB25" s="4">
        <v>1</v>
      </c>
      <c r="JC25" s="4"/>
      <c r="JD25" s="4">
        <v>1</v>
      </c>
      <c r="JE25" s="4"/>
      <c r="JF25" s="4"/>
      <c r="JG25" s="4">
        <v>1</v>
      </c>
      <c r="JH25" s="4"/>
      <c r="JI25" s="4"/>
      <c r="JJ25" s="4"/>
      <c r="JK25" s="4">
        <v>1</v>
      </c>
      <c r="JL25" s="4"/>
      <c r="JM25" s="4">
        <v>1</v>
      </c>
      <c r="JN25" s="4"/>
      <c r="JO25" s="4"/>
      <c r="JP25" s="4"/>
      <c r="JQ25" s="4">
        <v>1</v>
      </c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/>
      <c r="KL25" s="4">
        <v>1</v>
      </c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/>
      <c r="KX25" s="4">
        <v>1</v>
      </c>
      <c r="KY25" s="4"/>
      <c r="KZ25" s="4">
        <v>1</v>
      </c>
      <c r="LA25" s="4"/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>
        <v>1</v>
      </c>
      <c r="LP25" s="4"/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>
        <v>1</v>
      </c>
      <c r="NF25" s="4"/>
      <c r="NG25" s="4"/>
      <c r="NH25" s="4">
        <v>1</v>
      </c>
      <c r="NI25" s="4"/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/>
      <c r="OG25" s="4">
        <v>1</v>
      </c>
      <c r="OH25" s="4"/>
      <c r="OI25" s="4"/>
      <c r="OJ25" s="4">
        <v>1</v>
      </c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/>
      <c r="OY25" s="4">
        <v>1</v>
      </c>
      <c r="OZ25" s="4"/>
      <c r="PA25" s="4">
        <v>1</v>
      </c>
      <c r="PB25" s="4"/>
      <c r="PC25" s="4"/>
      <c r="PD25" s="4">
        <v>1</v>
      </c>
      <c r="PE25" s="4"/>
      <c r="PF25" s="4"/>
      <c r="PG25" s="4"/>
      <c r="PH25" s="4">
        <v>1</v>
      </c>
      <c r="PI25" s="4"/>
      <c r="PJ25" s="4">
        <v>1</v>
      </c>
      <c r="PK25" s="4"/>
      <c r="PL25" s="4"/>
      <c r="PM25" s="4">
        <v>1</v>
      </c>
      <c r="PN25" s="4"/>
      <c r="PO25" s="4"/>
      <c r="PP25" s="4"/>
      <c r="PQ25" s="4">
        <v>1</v>
      </c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/>
      <c r="QC25" s="4">
        <v>1</v>
      </c>
      <c r="QD25" s="4"/>
      <c r="QE25" s="4">
        <v>1</v>
      </c>
      <c r="QF25" s="4"/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>
        <v>1</v>
      </c>
      <c r="QR25" s="4"/>
      <c r="QS25" s="4"/>
      <c r="QT25" s="4"/>
      <c r="QU25" s="4"/>
      <c r="QV25" s="4">
        <v>1</v>
      </c>
      <c r="QW25" s="4"/>
      <c r="QX25" s="4">
        <v>1</v>
      </c>
      <c r="QY25" s="4"/>
      <c r="QZ25" s="4"/>
      <c r="RA25" s="4">
        <v>1</v>
      </c>
      <c r="RB25" s="4"/>
      <c r="RC25" s="4">
        <v>1</v>
      </c>
      <c r="RD25" s="4"/>
      <c r="RE25" s="4"/>
      <c r="RF25" s="4"/>
      <c r="RG25" s="4"/>
      <c r="RH25" s="4">
        <v>1</v>
      </c>
      <c r="RI25" s="4"/>
      <c r="RJ25" s="4">
        <v>1</v>
      </c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/>
      <c r="SK25" s="4">
        <v>1</v>
      </c>
      <c r="SL25" s="4"/>
      <c r="SM25" s="4">
        <v>1</v>
      </c>
      <c r="SN25" s="4"/>
      <c r="SO25" s="4"/>
      <c r="SP25" s="4">
        <v>1</v>
      </c>
      <c r="SQ25" s="4"/>
      <c r="SR25" s="4"/>
      <c r="SS25" s="4"/>
      <c r="ST25" s="4">
        <v>1</v>
      </c>
      <c r="SU25" s="4"/>
      <c r="SV25" s="4">
        <v>1</v>
      </c>
      <c r="SW25" s="4"/>
      <c r="SX25" s="4"/>
      <c r="SY25" s="4"/>
      <c r="SZ25" s="4">
        <v>1</v>
      </c>
      <c r="TA25" s="4"/>
      <c r="TB25" s="4"/>
      <c r="TC25" s="4">
        <v>1</v>
      </c>
      <c r="TD25" s="4"/>
      <c r="TE25" s="4">
        <v>1</v>
      </c>
      <c r="TF25" s="4"/>
      <c r="TG25" s="22"/>
      <c r="TH25" s="4"/>
      <c r="TI25" s="4">
        <v>1</v>
      </c>
      <c r="TJ25" s="4"/>
      <c r="TK25" s="4"/>
      <c r="TL25" s="4"/>
      <c r="TM25" s="4">
        <v>1</v>
      </c>
      <c r="TN25" s="4">
        <v>1</v>
      </c>
      <c r="TO25" s="4"/>
      <c r="TP25" s="22"/>
      <c r="TQ25" s="4">
        <v>1</v>
      </c>
      <c r="TR25" s="4"/>
      <c r="TS25" s="22"/>
      <c r="TT25" s="4">
        <v>1</v>
      </c>
      <c r="TU25" s="4"/>
      <c r="TV25" s="4"/>
      <c r="TW25" s="4"/>
      <c r="TX25" s="4">
        <v>1</v>
      </c>
      <c r="TY25" s="4"/>
      <c r="TZ25" s="4">
        <v>1</v>
      </c>
      <c r="UA25" s="4"/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>
        <v>1</v>
      </c>
      <c r="UP25" s="4"/>
      <c r="UQ25" s="4"/>
      <c r="UR25" s="4"/>
      <c r="US25" s="4">
        <v>1</v>
      </c>
      <c r="UT25" s="4"/>
      <c r="UU25" s="4">
        <v>1</v>
      </c>
      <c r="UV25" s="4"/>
      <c r="UW25" s="4"/>
      <c r="UX25" s="4">
        <v>1</v>
      </c>
      <c r="UY25" s="4"/>
      <c r="UZ25" s="4"/>
      <c r="VA25" s="4"/>
      <c r="VB25" s="4">
        <v>1</v>
      </c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/>
      <c r="VQ25" s="4">
        <v>1</v>
      </c>
      <c r="VR25" s="4"/>
      <c r="VS25" s="4"/>
      <c r="VT25" s="4">
        <v>1</v>
      </c>
      <c r="VU25" s="22"/>
      <c r="VV25" s="4">
        <v>1</v>
      </c>
      <c r="VW25" s="4"/>
      <c r="VX25" s="4"/>
      <c r="VY25" s="4">
        <v>1</v>
      </c>
      <c r="VZ25" s="4"/>
      <c r="WA25" s="4"/>
      <c r="WB25" s="4"/>
      <c r="WC25" s="4">
        <v>1</v>
      </c>
      <c r="WD25" s="4"/>
      <c r="WE25" s="4">
        <v>1</v>
      </c>
      <c r="WF25" s="4"/>
      <c r="WG25" s="4"/>
      <c r="WH25" s="4">
        <v>1</v>
      </c>
      <c r="WI25" s="4"/>
      <c r="WJ25" s="4"/>
      <c r="WK25" s="4"/>
      <c r="WL25" s="4">
        <v>1</v>
      </c>
      <c r="WM25" s="4"/>
      <c r="WN25" s="4">
        <v>1</v>
      </c>
      <c r="WO25" s="4"/>
      <c r="WP25" s="4"/>
      <c r="WQ25" s="4">
        <v>1</v>
      </c>
      <c r="WR25" s="4"/>
      <c r="WS25" s="4"/>
      <c r="WT25" s="4"/>
      <c r="WU25" s="4"/>
      <c r="WV25" s="4"/>
      <c r="WW25" s="4">
        <v>1</v>
      </c>
      <c r="WX25" s="4"/>
      <c r="WY25" s="4"/>
      <c r="WZ25" s="4">
        <v>1</v>
      </c>
      <c r="XA25" s="4"/>
      <c r="XB25" s="4"/>
      <c r="XC25" s="4">
        <v>1</v>
      </c>
      <c r="XD25" s="4"/>
      <c r="XE25" s="4"/>
      <c r="XF25" s="4">
        <v>1</v>
      </c>
      <c r="XG25" s="4"/>
      <c r="XH25" s="4"/>
      <c r="XI25" s="4">
        <v>1</v>
      </c>
      <c r="XJ25" s="4"/>
      <c r="XK25" s="4"/>
    </row>
    <row r="26" spans="1:635" ht="31.5">
      <c r="A26" s="3">
        <v>13</v>
      </c>
      <c r="B26" s="47" t="s">
        <v>3224</v>
      </c>
      <c r="C26" s="3">
        <v>1</v>
      </c>
      <c r="D26" s="3"/>
      <c r="E26" s="3"/>
      <c r="F26" s="4">
        <v>1</v>
      </c>
      <c r="G26" s="4"/>
      <c r="H26" s="4"/>
      <c r="I26" s="4"/>
      <c r="J26" s="4"/>
      <c r="K26" s="4">
        <v>1</v>
      </c>
      <c r="L26" s="4"/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>
        <v>1</v>
      </c>
      <c r="FV26" s="4"/>
      <c r="FW26" s="22"/>
      <c r="FX26" s="4"/>
      <c r="FY26" s="4">
        <v>1</v>
      </c>
      <c r="FZ26" s="4"/>
      <c r="GA26" s="4">
        <v>1</v>
      </c>
      <c r="GB26" s="4"/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/>
      <c r="IM26" s="4">
        <v>1</v>
      </c>
      <c r="IN26" s="4"/>
      <c r="IO26" s="25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/>
      <c r="JB26" s="4">
        <v>1</v>
      </c>
      <c r="JC26" s="4"/>
      <c r="JD26" s="4">
        <v>1</v>
      </c>
      <c r="JE26" s="4"/>
      <c r="JF26" s="4"/>
      <c r="JG26" s="4">
        <v>1</v>
      </c>
      <c r="JH26" s="4"/>
      <c r="JI26" s="4"/>
      <c r="JJ26" s="4"/>
      <c r="JK26" s="4">
        <v>1</v>
      </c>
      <c r="JL26" s="4"/>
      <c r="JM26" s="4">
        <v>1</v>
      </c>
      <c r="JN26" s="4"/>
      <c r="JO26" s="4"/>
      <c r="JP26" s="4"/>
      <c r="JQ26" s="4">
        <v>1</v>
      </c>
      <c r="JR26" s="4"/>
      <c r="JS26" s="4">
        <v>1</v>
      </c>
      <c r="JT26" s="4"/>
      <c r="JU26" s="4"/>
      <c r="JV26" s="4">
        <v>1</v>
      </c>
      <c r="JW26" s="4"/>
      <c r="JX26" s="4"/>
      <c r="JY26" s="4"/>
      <c r="JZ26" s="4">
        <v>1</v>
      </c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/>
      <c r="KL26" s="4">
        <v>1</v>
      </c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/>
      <c r="KX26" s="4">
        <v>1</v>
      </c>
      <c r="KY26" s="4"/>
      <c r="KZ26" s="4">
        <v>1</v>
      </c>
      <c r="LA26" s="4"/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>
        <v>1</v>
      </c>
      <c r="LP26" s="4"/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>
        <v>1</v>
      </c>
      <c r="NF26" s="4"/>
      <c r="NG26" s="4"/>
      <c r="NH26" s="4">
        <v>1</v>
      </c>
      <c r="NI26" s="4"/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/>
      <c r="OY26" s="4">
        <v>1</v>
      </c>
      <c r="OZ26" s="4"/>
      <c r="PA26" s="4">
        <v>1</v>
      </c>
      <c r="PB26" s="4"/>
      <c r="PC26" s="4"/>
      <c r="PD26" s="4">
        <v>1</v>
      </c>
      <c r="PE26" s="4"/>
      <c r="PF26" s="4"/>
      <c r="PG26" s="4"/>
      <c r="PH26" s="4">
        <v>1</v>
      </c>
      <c r="PI26" s="4"/>
      <c r="PJ26" s="4">
        <v>1</v>
      </c>
      <c r="PK26" s="4"/>
      <c r="PL26" s="4"/>
      <c r="PM26" s="4">
        <v>1</v>
      </c>
      <c r="PN26" s="4"/>
      <c r="PO26" s="4"/>
      <c r="PP26" s="4"/>
      <c r="PQ26" s="4">
        <v>1</v>
      </c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/>
      <c r="QC26" s="4">
        <v>1</v>
      </c>
      <c r="QD26" s="4"/>
      <c r="QE26" s="4">
        <v>1</v>
      </c>
      <c r="QF26" s="4"/>
      <c r="QG26" s="4"/>
      <c r="QH26" s="4">
        <v>1</v>
      </c>
      <c r="QI26" s="4"/>
      <c r="QJ26" s="4"/>
      <c r="QK26" s="4"/>
      <c r="QL26" s="4">
        <v>1</v>
      </c>
      <c r="QM26" s="4"/>
      <c r="QN26" s="4"/>
      <c r="QO26" s="4">
        <v>1</v>
      </c>
      <c r="QP26" s="4"/>
      <c r="QQ26" s="4">
        <v>1</v>
      </c>
      <c r="QR26" s="4"/>
      <c r="QS26" s="4"/>
      <c r="QT26" s="4"/>
      <c r="QU26" s="4"/>
      <c r="QV26" s="4">
        <v>1</v>
      </c>
      <c r="QW26" s="4"/>
      <c r="QX26" s="4">
        <v>1</v>
      </c>
      <c r="QY26" s="4"/>
      <c r="QZ26" s="4"/>
      <c r="RA26" s="4">
        <v>1</v>
      </c>
      <c r="RB26" s="4"/>
      <c r="RC26" s="4">
        <v>1</v>
      </c>
      <c r="RD26" s="4"/>
      <c r="RE26" s="4"/>
      <c r="RF26" s="4"/>
      <c r="RG26" s="4"/>
      <c r="RH26" s="4">
        <v>1</v>
      </c>
      <c r="RI26" s="4"/>
      <c r="RJ26" s="4">
        <v>1</v>
      </c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/>
      <c r="SK26" s="4">
        <v>1</v>
      </c>
      <c r="SL26" s="4"/>
      <c r="SM26" s="4">
        <v>1</v>
      </c>
      <c r="SN26" s="4"/>
      <c r="SO26" s="4"/>
      <c r="SP26" s="4">
        <v>1</v>
      </c>
      <c r="SQ26" s="4"/>
      <c r="SR26" s="4"/>
      <c r="SS26" s="4"/>
      <c r="ST26" s="4">
        <v>1</v>
      </c>
      <c r="SU26" s="4"/>
      <c r="SV26" s="4">
        <v>1</v>
      </c>
      <c r="SW26" s="4"/>
      <c r="SX26" s="4"/>
      <c r="SY26" s="4"/>
      <c r="SZ26" s="4">
        <v>1</v>
      </c>
      <c r="TA26" s="4"/>
      <c r="TB26" s="4"/>
      <c r="TC26" s="4">
        <v>1</v>
      </c>
      <c r="TD26" s="4"/>
      <c r="TE26" s="4">
        <v>1</v>
      </c>
      <c r="TF26" s="4"/>
      <c r="TG26" s="22"/>
      <c r="TH26" s="4"/>
      <c r="TI26" s="4">
        <v>1</v>
      </c>
      <c r="TJ26" s="4"/>
      <c r="TK26" s="4"/>
      <c r="TL26" s="4"/>
      <c r="TM26" s="4">
        <v>1</v>
      </c>
      <c r="TN26" s="4">
        <v>1</v>
      </c>
      <c r="TO26" s="4"/>
      <c r="TP26" s="22"/>
      <c r="TQ26" s="4">
        <v>1</v>
      </c>
      <c r="TR26" s="4"/>
      <c r="TS26" s="22"/>
      <c r="TT26" s="4">
        <v>1</v>
      </c>
      <c r="TU26" s="4"/>
      <c r="TV26" s="4"/>
      <c r="TW26" s="4"/>
      <c r="TX26" s="4">
        <v>1</v>
      </c>
      <c r="TY26" s="4"/>
      <c r="TZ26" s="4">
        <v>1</v>
      </c>
      <c r="UA26" s="4"/>
      <c r="UB26" s="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>
        <v>1</v>
      </c>
      <c r="UP26" s="4"/>
      <c r="UQ26" s="4"/>
      <c r="UR26" s="4"/>
      <c r="US26" s="4">
        <v>1</v>
      </c>
      <c r="UT26" s="4"/>
      <c r="UU26" s="4">
        <v>1</v>
      </c>
      <c r="UV26" s="4"/>
      <c r="UW26" s="4"/>
      <c r="UX26" s="4">
        <v>1</v>
      </c>
      <c r="UY26" s="4"/>
      <c r="UZ26" s="4"/>
      <c r="VA26" s="4"/>
      <c r="VB26" s="4">
        <v>1</v>
      </c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/>
      <c r="VQ26" s="4">
        <v>1</v>
      </c>
      <c r="VR26" s="4"/>
      <c r="VS26" s="4"/>
      <c r="VT26" s="4">
        <v>1</v>
      </c>
      <c r="VU26" s="22"/>
      <c r="VV26" s="4">
        <v>1</v>
      </c>
      <c r="VW26" s="4"/>
      <c r="VX26" s="4"/>
      <c r="VY26" s="4">
        <v>1</v>
      </c>
      <c r="VZ26" s="4"/>
      <c r="WA26" s="4"/>
      <c r="WB26" s="4"/>
      <c r="WC26" s="4">
        <v>1</v>
      </c>
      <c r="WD26" s="4"/>
      <c r="WE26" s="4">
        <v>1</v>
      </c>
      <c r="WF26" s="4"/>
      <c r="WG26" s="4"/>
      <c r="WH26" s="4">
        <v>1</v>
      </c>
      <c r="WI26" s="4"/>
      <c r="WJ26" s="4"/>
      <c r="WK26" s="4"/>
      <c r="WL26" s="4">
        <v>1</v>
      </c>
      <c r="WM26" s="4"/>
      <c r="WN26" s="4">
        <v>1</v>
      </c>
      <c r="WO26" s="4"/>
      <c r="WP26" s="4"/>
      <c r="WQ26" s="4">
        <v>1</v>
      </c>
      <c r="WR26" s="4"/>
      <c r="WS26" s="4"/>
      <c r="WT26" s="4"/>
      <c r="WU26" s="4">
        <v>1</v>
      </c>
      <c r="WV26" s="4"/>
      <c r="WW26" s="4">
        <v>1</v>
      </c>
      <c r="WX26" s="4"/>
      <c r="WY26" s="4"/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>
        <v>1</v>
      </c>
      <c r="XJ26" s="4"/>
      <c r="XK26" s="4"/>
    </row>
    <row r="27" spans="1:635" ht="15.75">
      <c r="A27" s="3">
        <v>14</v>
      </c>
      <c r="B27" s="48" t="s">
        <v>3225</v>
      </c>
      <c r="C27" s="3">
        <v>1</v>
      </c>
      <c r="D27" s="3"/>
      <c r="E27" s="3"/>
      <c r="F27" s="4">
        <v>1</v>
      </c>
      <c r="G27" s="4"/>
      <c r="H27" s="4"/>
      <c r="I27" s="4"/>
      <c r="J27" s="4"/>
      <c r="K27" s="4">
        <v>1</v>
      </c>
      <c r="L27" s="4"/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/>
      <c r="FT27" s="4">
        <v>1</v>
      </c>
      <c r="FU27" s="4">
        <v>1</v>
      </c>
      <c r="FV27" s="4"/>
      <c r="FW27" s="22"/>
      <c r="FX27" s="4"/>
      <c r="FY27" s="4">
        <v>1</v>
      </c>
      <c r="FZ27" s="4"/>
      <c r="GA27" s="4">
        <v>1</v>
      </c>
      <c r="GB27" s="4"/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/>
      <c r="GQ27" s="4">
        <v>1</v>
      </c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/>
      <c r="HL27" s="4">
        <v>1</v>
      </c>
      <c r="HM27" s="4"/>
      <c r="HN27" s="4"/>
      <c r="HO27" s="4">
        <v>1</v>
      </c>
      <c r="HP27" s="4"/>
      <c r="HQ27" s="4">
        <v>1</v>
      </c>
      <c r="HR27" s="4"/>
      <c r="HS27" s="4"/>
      <c r="HT27" s="4"/>
      <c r="HU27" s="4">
        <v>1</v>
      </c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>
        <v>1</v>
      </c>
      <c r="IK27" s="4"/>
      <c r="IL27" s="4"/>
      <c r="IM27" s="4">
        <v>1</v>
      </c>
      <c r="IN27" s="4"/>
      <c r="IO27" s="25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/>
      <c r="JB27" s="4">
        <v>1</v>
      </c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/>
      <c r="JQ27" s="4">
        <v>1</v>
      </c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/>
      <c r="KL27" s="4">
        <v>1</v>
      </c>
      <c r="KM27" s="4"/>
      <c r="KN27" s="4">
        <v>1</v>
      </c>
      <c r="KO27" s="4"/>
      <c r="KP27" s="4"/>
      <c r="KQ27" s="4"/>
      <c r="KR27" s="4">
        <v>1</v>
      </c>
      <c r="KS27" s="4"/>
      <c r="KT27" s="4">
        <v>1</v>
      </c>
      <c r="KU27" s="4"/>
      <c r="KV27" s="4"/>
      <c r="KW27" s="4"/>
      <c r="KX27" s="4">
        <v>1</v>
      </c>
      <c r="KY27" s="4"/>
      <c r="KZ27" s="4">
        <v>1</v>
      </c>
      <c r="LA27" s="4"/>
      <c r="LB27" s="4"/>
      <c r="LC27" s="4"/>
      <c r="LD27" s="4">
        <v>1</v>
      </c>
      <c r="LE27" s="4"/>
      <c r="LF27" s="4"/>
      <c r="LG27" s="4">
        <v>1</v>
      </c>
      <c r="LH27" s="4"/>
      <c r="LI27" s="4"/>
      <c r="LJ27" s="4">
        <v>1</v>
      </c>
      <c r="LK27" s="4"/>
      <c r="LL27" s="4"/>
      <c r="LM27" s="4"/>
      <c r="LN27" s="4">
        <v>1</v>
      </c>
      <c r="LO27" s="4">
        <v>1</v>
      </c>
      <c r="LP27" s="4"/>
      <c r="LQ27" s="4"/>
      <c r="LR27" s="4"/>
      <c r="LS27" s="4">
        <v>1</v>
      </c>
      <c r="LT27" s="4"/>
      <c r="LU27" s="4"/>
      <c r="LV27" s="4">
        <v>1</v>
      </c>
      <c r="LW27" s="4"/>
      <c r="LX27" s="4"/>
      <c r="LY27" s="4">
        <v>1</v>
      </c>
      <c r="LZ27" s="4"/>
      <c r="MA27" s="4"/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/>
      <c r="MN27" s="4">
        <v>1</v>
      </c>
      <c r="MO27" s="4"/>
      <c r="MP27" s="4"/>
      <c r="MQ27" s="4">
        <v>1</v>
      </c>
      <c r="MR27" s="4"/>
      <c r="MS27" s="4"/>
      <c r="MT27" s="4">
        <v>1</v>
      </c>
      <c r="MU27" s="4"/>
      <c r="MV27" s="4"/>
      <c r="MW27" s="4">
        <v>1</v>
      </c>
      <c r="MX27" s="4"/>
      <c r="MY27" s="4"/>
      <c r="MZ27" s="4">
        <v>1</v>
      </c>
      <c r="NA27" s="4"/>
      <c r="NB27" s="4"/>
      <c r="NC27" s="4">
        <v>1</v>
      </c>
      <c r="ND27" s="4"/>
      <c r="NE27" s="4">
        <v>1</v>
      </c>
      <c r="NF27" s="4"/>
      <c r="NG27" s="4"/>
      <c r="NH27" s="4">
        <v>1</v>
      </c>
      <c r="NI27" s="4"/>
      <c r="NJ27" s="4"/>
      <c r="NK27" s="4"/>
      <c r="NL27" s="4">
        <v>1</v>
      </c>
      <c r="NM27" s="4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/>
      <c r="NX27" s="4">
        <v>1</v>
      </c>
      <c r="NY27" s="4"/>
      <c r="NZ27" s="4"/>
      <c r="OA27" s="4">
        <v>1</v>
      </c>
      <c r="OB27" s="4"/>
      <c r="OC27" s="4"/>
      <c r="OD27" s="4">
        <v>1</v>
      </c>
      <c r="OE27" s="4"/>
      <c r="OF27" s="4"/>
      <c r="OG27" s="4">
        <v>1</v>
      </c>
      <c r="OH27" s="4"/>
      <c r="OI27" s="4"/>
      <c r="OJ27" s="4">
        <v>1</v>
      </c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/>
      <c r="OY27" s="4">
        <v>1</v>
      </c>
      <c r="OZ27" s="4"/>
      <c r="PA27" s="4">
        <v>1</v>
      </c>
      <c r="PB27" s="4"/>
      <c r="PC27" s="4"/>
      <c r="PD27" s="4">
        <v>1</v>
      </c>
      <c r="PE27" s="4"/>
      <c r="PF27" s="4"/>
      <c r="PG27" s="4"/>
      <c r="PH27" s="4">
        <v>1</v>
      </c>
      <c r="PI27" s="4"/>
      <c r="PJ27" s="4">
        <v>1</v>
      </c>
      <c r="PK27" s="4"/>
      <c r="PL27" s="4"/>
      <c r="PM27" s="4">
        <v>1</v>
      </c>
      <c r="PN27" s="4"/>
      <c r="PO27" s="4"/>
      <c r="PP27" s="4"/>
      <c r="PQ27" s="4">
        <v>1</v>
      </c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/>
      <c r="QC27" s="4"/>
      <c r="QD27" s="4">
        <v>1</v>
      </c>
      <c r="QE27" s="4">
        <v>1</v>
      </c>
      <c r="QF27" s="4"/>
      <c r="QG27" s="4"/>
      <c r="QH27" s="4">
        <v>1</v>
      </c>
      <c r="QI27" s="4"/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4"/>
      <c r="QU27" s="4"/>
      <c r="QV27" s="4">
        <v>1</v>
      </c>
      <c r="QW27" s="4"/>
      <c r="QX27" s="4">
        <v>1</v>
      </c>
      <c r="QY27" s="4"/>
      <c r="QZ27" s="4"/>
      <c r="RA27" s="4">
        <v>1</v>
      </c>
      <c r="RB27" s="4"/>
      <c r="RC27" s="4">
        <v>1</v>
      </c>
      <c r="RD27" s="4"/>
      <c r="RE27" s="4"/>
      <c r="RF27" s="4"/>
      <c r="RG27" s="4"/>
      <c r="RH27" s="4">
        <v>1</v>
      </c>
      <c r="RI27" s="4"/>
      <c r="RJ27" s="4">
        <v>1</v>
      </c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/>
      <c r="SK27" s="4">
        <v>1</v>
      </c>
      <c r="SL27" s="4"/>
      <c r="SM27" s="4">
        <v>1</v>
      </c>
      <c r="SN27" s="4"/>
      <c r="SO27" s="4"/>
      <c r="SP27" s="4">
        <v>1</v>
      </c>
      <c r="SQ27" s="4"/>
      <c r="SR27" s="4"/>
      <c r="SS27" s="4"/>
      <c r="ST27" s="4">
        <v>1</v>
      </c>
      <c r="SU27" s="4"/>
      <c r="SV27" s="4">
        <v>1</v>
      </c>
      <c r="SW27" s="4"/>
      <c r="SX27" s="4"/>
      <c r="SY27" s="4"/>
      <c r="SZ27" s="4">
        <v>1</v>
      </c>
      <c r="TA27" s="4"/>
      <c r="TB27" s="4"/>
      <c r="TC27" s="4">
        <v>1</v>
      </c>
      <c r="TD27" s="4"/>
      <c r="TE27" s="4">
        <v>1</v>
      </c>
      <c r="TF27" s="4"/>
      <c r="TG27" s="22"/>
      <c r="TH27" s="4"/>
      <c r="TI27" s="4">
        <v>1</v>
      </c>
      <c r="TJ27" s="4"/>
      <c r="TK27" s="4"/>
      <c r="TL27" s="4"/>
      <c r="TM27" s="4">
        <v>1</v>
      </c>
      <c r="TN27" s="4">
        <v>1</v>
      </c>
      <c r="TO27" s="4"/>
      <c r="TP27" s="22"/>
      <c r="TQ27" s="4">
        <v>1</v>
      </c>
      <c r="TR27" s="4"/>
      <c r="TS27" s="22"/>
      <c r="TT27" s="4">
        <v>1</v>
      </c>
      <c r="TU27" s="4"/>
      <c r="TV27" s="4"/>
      <c r="TW27" s="4"/>
      <c r="TX27" s="4">
        <v>1</v>
      </c>
      <c r="TY27" s="4"/>
      <c r="TZ27" s="4">
        <v>1</v>
      </c>
      <c r="UA27" s="4"/>
      <c r="UB27" s="4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>
        <v>1</v>
      </c>
      <c r="UP27" s="4"/>
      <c r="UQ27" s="4"/>
      <c r="UR27" s="4"/>
      <c r="US27" s="4">
        <v>1</v>
      </c>
      <c r="UT27" s="4"/>
      <c r="UU27" s="4">
        <v>1</v>
      </c>
      <c r="UV27" s="4"/>
      <c r="UW27" s="4"/>
      <c r="UX27" s="4">
        <v>1</v>
      </c>
      <c r="UY27" s="4"/>
      <c r="UZ27" s="4"/>
      <c r="VA27" s="4"/>
      <c r="VB27" s="4">
        <v>1</v>
      </c>
      <c r="VC27" s="4"/>
      <c r="VD27" s="4">
        <v>1</v>
      </c>
      <c r="VE27" s="4"/>
      <c r="VF27" s="4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/>
      <c r="VQ27" s="4">
        <v>1</v>
      </c>
      <c r="VR27" s="4"/>
      <c r="VS27" s="4"/>
      <c r="VT27" s="4">
        <v>1</v>
      </c>
      <c r="VU27" s="22"/>
      <c r="VV27" s="4">
        <v>1</v>
      </c>
      <c r="VW27" s="4"/>
      <c r="VX27" s="4"/>
      <c r="VY27" s="4">
        <v>1</v>
      </c>
      <c r="VZ27" s="4"/>
      <c r="WA27" s="4"/>
      <c r="WB27" s="4"/>
      <c r="WC27" s="4">
        <v>1</v>
      </c>
      <c r="WD27" s="4"/>
      <c r="WE27" s="4">
        <v>1</v>
      </c>
      <c r="WF27" s="4"/>
      <c r="WG27" s="4"/>
      <c r="WH27" s="4">
        <v>1</v>
      </c>
      <c r="WI27" s="4"/>
      <c r="WJ27" s="4"/>
      <c r="WK27" s="4"/>
      <c r="WL27" s="4">
        <v>1</v>
      </c>
      <c r="WM27" s="4"/>
      <c r="WN27" s="4">
        <v>1</v>
      </c>
      <c r="WO27" s="4"/>
      <c r="WP27" s="4"/>
      <c r="WQ27" s="4">
        <v>1</v>
      </c>
      <c r="WR27" s="4"/>
      <c r="WS27" s="4"/>
      <c r="WT27" s="4">
        <v>1</v>
      </c>
      <c r="WU27" s="4"/>
      <c r="WV27" s="4"/>
      <c r="WW27" s="4">
        <v>1</v>
      </c>
      <c r="WX27" s="4"/>
      <c r="WY27" s="4"/>
      <c r="WZ27" s="4">
        <v>1</v>
      </c>
      <c r="XA27" s="4"/>
      <c r="XB27" s="4"/>
      <c r="XC27" s="4">
        <v>1</v>
      </c>
      <c r="XD27" s="4"/>
      <c r="XE27" s="4"/>
      <c r="XF27" s="4">
        <v>1</v>
      </c>
      <c r="XG27" s="4"/>
      <c r="XH27" s="4"/>
      <c r="XI27" s="4">
        <v>1</v>
      </c>
      <c r="XJ27" s="4"/>
      <c r="XK27" s="4"/>
    </row>
    <row r="28" spans="1:635" ht="15.75">
      <c r="A28" s="3">
        <v>15</v>
      </c>
      <c r="B28" s="140" t="s">
        <v>3226</v>
      </c>
      <c r="C28" s="3">
        <v>1</v>
      </c>
      <c r="D28" s="3"/>
      <c r="E28" s="3"/>
      <c r="F28" s="4">
        <v>1</v>
      </c>
      <c r="G28" s="4"/>
      <c r="H28" s="4"/>
      <c r="I28" s="4"/>
      <c r="J28" s="4"/>
      <c r="K28" s="4">
        <v>1</v>
      </c>
      <c r="L28" s="4"/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/>
      <c r="FT28" s="4">
        <v>1</v>
      </c>
      <c r="FU28" s="4">
        <v>1</v>
      </c>
      <c r="FV28" s="4"/>
      <c r="FW28" s="22"/>
      <c r="FX28" s="4"/>
      <c r="FY28" s="4">
        <v>1</v>
      </c>
      <c r="FZ28" s="4"/>
      <c r="GA28" s="4">
        <v>1</v>
      </c>
      <c r="GB28" s="4"/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/>
      <c r="HO28" s="4">
        <v>1</v>
      </c>
      <c r="HP28" s="4"/>
      <c r="HQ28" s="4">
        <v>1</v>
      </c>
      <c r="HR28" s="4"/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/>
      <c r="IJ28" s="4">
        <v>1</v>
      </c>
      <c r="IK28" s="4"/>
      <c r="IL28" s="4"/>
      <c r="IM28" s="4">
        <v>1</v>
      </c>
      <c r="IN28" s="4"/>
      <c r="IO28" s="25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/>
      <c r="JB28" s="4">
        <v>1</v>
      </c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/>
      <c r="JQ28" s="4">
        <v>1</v>
      </c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/>
      <c r="KL28" s="4">
        <v>1</v>
      </c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/>
      <c r="KX28" s="4">
        <v>1</v>
      </c>
      <c r="KY28" s="4"/>
      <c r="KZ28" s="4">
        <v>1</v>
      </c>
      <c r="LA28" s="4"/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/>
      <c r="LN28" s="4">
        <v>1</v>
      </c>
      <c r="LO28" s="4">
        <v>1</v>
      </c>
      <c r="LP28" s="4"/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>
        <v>1</v>
      </c>
      <c r="NF28" s="4"/>
      <c r="NG28" s="4"/>
      <c r="NH28" s="4">
        <v>1</v>
      </c>
      <c r="NI28" s="4"/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/>
      <c r="OY28" s="4">
        <v>1</v>
      </c>
      <c r="OZ28" s="4"/>
      <c r="PA28" s="4">
        <v>1</v>
      </c>
      <c r="PB28" s="4"/>
      <c r="PC28" s="4"/>
      <c r="PD28" s="4">
        <v>1</v>
      </c>
      <c r="PE28" s="4"/>
      <c r="PF28" s="4"/>
      <c r="PG28" s="4"/>
      <c r="PH28" s="4">
        <v>1</v>
      </c>
      <c r="PI28" s="4"/>
      <c r="PJ28" s="4">
        <v>1</v>
      </c>
      <c r="PK28" s="4"/>
      <c r="PL28" s="4"/>
      <c r="PM28" s="4">
        <v>1</v>
      </c>
      <c r="PN28" s="4"/>
      <c r="PO28" s="4"/>
      <c r="PP28" s="4"/>
      <c r="PQ28" s="4">
        <v>1</v>
      </c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/>
      <c r="QC28" s="4"/>
      <c r="QD28" s="4">
        <v>1</v>
      </c>
      <c r="QE28" s="4">
        <v>1</v>
      </c>
      <c r="QF28" s="4"/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/>
      <c r="QV28" s="4">
        <v>1</v>
      </c>
      <c r="QW28" s="4"/>
      <c r="QX28" s="4">
        <v>1</v>
      </c>
      <c r="QY28" s="4"/>
      <c r="QZ28" s="4"/>
      <c r="RA28" s="4">
        <v>1</v>
      </c>
      <c r="RB28" s="4"/>
      <c r="RC28" s="4">
        <v>1</v>
      </c>
      <c r="RD28" s="4"/>
      <c r="RE28" s="4"/>
      <c r="RF28" s="4"/>
      <c r="RG28" s="4"/>
      <c r="RH28" s="4">
        <v>1</v>
      </c>
      <c r="RI28" s="4"/>
      <c r="RJ28" s="4">
        <v>1</v>
      </c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/>
      <c r="SK28" s="4">
        <v>1</v>
      </c>
      <c r="SL28" s="4"/>
      <c r="SM28" s="4">
        <v>1</v>
      </c>
      <c r="SN28" s="4"/>
      <c r="SO28" s="4"/>
      <c r="SP28" s="4">
        <v>1</v>
      </c>
      <c r="SQ28" s="4"/>
      <c r="SR28" s="4"/>
      <c r="SS28" s="4"/>
      <c r="ST28" s="4">
        <v>1</v>
      </c>
      <c r="SU28" s="4"/>
      <c r="SV28" s="4">
        <v>1</v>
      </c>
      <c r="SW28" s="4"/>
      <c r="SX28" s="4"/>
      <c r="SY28" s="4"/>
      <c r="SZ28" s="4">
        <v>1</v>
      </c>
      <c r="TA28" s="4"/>
      <c r="TB28" s="4"/>
      <c r="TC28" s="4">
        <v>1</v>
      </c>
      <c r="TD28" s="4"/>
      <c r="TE28" s="4">
        <v>1</v>
      </c>
      <c r="TF28" s="4"/>
      <c r="TG28" s="22"/>
      <c r="TH28" s="4"/>
      <c r="TI28" s="4">
        <v>1</v>
      </c>
      <c r="TJ28" s="4"/>
      <c r="TK28" s="4"/>
      <c r="TL28" s="4"/>
      <c r="TM28" s="4">
        <v>1</v>
      </c>
      <c r="TN28" s="4">
        <v>1</v>
      </c>
      <c r="TO28" s="4"/>
      <c r="TP28" s="22"/>
      <c r="TQ28" s="4">
        <v>1</v>
      </c>
      <c r="TR28" s="4"/>
      <c r="TS28" s="22"/>
      <c r="TT28" s="4">
        <v>1</v>
      </c>
      <c r="TU28" s="4"/>
      <c r="TV28" s="4"/>
      <c r="TW28" s="4"/>
      <c r="TX28" s="4">
        <v>1</v>
      </c>
      <c r="TY28" s="4"/>
      <c r="TZ28" s="4">
        <v>1</v>
      </c>
      <c r="UA28" s="4"/>
      <c r="UB28" s="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>
        <v>1</v>
      </c>
      <c r="UP28" s="4"/>
      <c r="UQ28" s="4"/>
      <c r="UR28" s="4"/>
      <c r="US28" s="4">
        <v>1</v>
      </c>
      <c r="UT28" s="4"/>
      <c r="UU28" s="4">
        <v>1</v>
      </c>
      <c r="UV28" s="4"/>
      <c r="UW28" s="4"/>
      <c r="UX28" s="4">
        <v>1</v>
      </c>
      <c r="UY28" s="4"/>
      <c r="UZ28" s="4"/>
      <c r="VA28" s="4"/>
      <c r="VB28" s="4">
        <v>1</v>
      </c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/>
      <c r="VQ28" s="4">
        <v>1</v>
      </c>
      <c r="VR28" s="4"/>
      <c r="VS28" s="4"/>
      <c r="VT28" s="4">
        <v>1</v>
      </c>
      <c r="VU28" s="22"/>
      <c r="VV28" s="4">
        <v>1</v>
      </c>
      <c r="VW28" s="4"/>
      <c r="VX28" s="4"/>
      <c r="VY28" s="4">
        <v>1</v>
      </c>
      <c r="VZ28" s="4"/>
      <c r="WA28" s="4"/>
      <c r="WB28" s="4"/>
      <c r="WC28" s="4">
        <v>1</v>
      </c>
      <c r="WD28" s="4"/>
      <c r="WE28" s="4">
        <v>1</v>
      </c>
      <c r="WF28" s="4"/>
      <c r="WG28" s="4"/>
      <c r="WH28" s="4">
        <v>1</v>
      </c>
      <c r="WI28" s="4"/>
      <c r="WJ28" s="4"/>
      <c r="WK28" s="4"/>
      <c r="WL28" s="4">
        <v>1</v>
      </c>
      <c r="WM28" s="4"/>
      <c r="WN28" s="4">
        <v>1</v>
      </c>
      <c r="WO28" s="4"/>
      <c r="WP28" s="4"/>
      <c r="WQ28" s="4">
        <v>1</v>
      </c>
      <c r="WR28" s="4"/>
      <c r="WS28" s="4"/>
      <c r="WT28" s="4">
        <v>1</v>
      </c>
      <c r="WU28" s="4"/>
      <c r="WV28" s="4"/>
      <c r="WW28" s="4">
        <v>1</v>
      </c>
      <c r="WX28" s="4"/>
      <c r="WY28" s="4"/>
      <c r="WZ28" s="4">
        <v>1</v>
      </c>
      <c r="XA28" s="4"/>
      <c r="XB28" s="4"/>
      <c r="XC28" s="4">
        <v>1</v>
      </c>
      <c r="XD28" s="4"/>
      <c r="XE28" s="4"/>
      <c r="XF28" s="4">
        <v>1</v>
      </c>
      <c r="XG28" s="4"/>
      <c r="XH28" s="4"/>
      <c r="XI28" s="4">
        <v>1</v>
      </c>
      <c r="XJ28" s="4"/>
      <c r="XK28" s="4"/>
    </row>
    <row r="29" spans="1:6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>
        <v>13</v>
      </c>
      <c r="BI38" s="4">
        <v>2</v>
      </c>
      <c r="BJ38" s="4"/>
      <c r="BK38" s="4"/>
      <c r="BL38" s="4">
        <v>15</v>
      </c>
      <c r="BM38" s="4"/>
      <c r="BN38" s="4"/>
      <c r="BO38" s="4">
        <v>15</v>
      </c>
      <c r="BP38" s="4"/>
      <c r="BQ38" s="4">
        <v>6</v>
      </c>
      <c r="BR38" s="4">
        <v>9</v>
      </c>
      <c r="BS38" s="4"/>
      <c r="BT38" s="4">
        <v>4</v>
      </c>
      <c r="BU38" s="4">
        <v>11</v>
      </c>
      <c r="BV38" s="4"/>
      <c r="BW38" s="4">
        <v>15</v>
      </c>
      <c r="BX38" s="4"/>
      <c r="BY38" s="4"/>
      <c r="BZ38" s="4">
        <v>15</v>
      </c>
      <c r="CA38" s="4"/>
      <c r="CB38" s="4"/>
      <c r="CC38" s="4">
        <v>15</v>
      </c>
      <c r="CD38" s="4"/>
      <c r="CE38" s="4"/>
      <c r="CF38" s="4">
        <v>1</v>
      </c>
      <c r="CG38" s="4">
        <v>14</v>
      </c>
      <c r="CH38" s="4"/>
      <c r="CI38" s="4">
        <v>15</v>
      </c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>
        <v>14</v>
      </c>
      <c r="CV38" s="4">
        <v>2</v>
      </c>
      <c r="CW38" s="4"/>
      <c r="CX38" s="4"/>
      <c r="CY38" s="4">
        <v>15</v>
      </c>
      <c r="CZ38" s="4"/>
      <c r="DA38" s="4">
        <v>8</v>
      </c>
      <c r="DB38" s="4">
        <v>7</v>
      </c>
      <c r="DC38" s="4"/>
      <c r="DD38" s="4"/>
      <c r="DE38" s="4"/>
      <c r="DF38" s="4"/>
      <c r="DG38" s="4">
        <v>15</v>
      </c>
      <c r="DH38" s="4"/>
      <c r="DI38" s="4"/>
      <c r="DJ38" s="4">
        <v>15</v>
      </c>
      <c r="DK38" s="4"/>
      <c r="DL38" s="4"/>
      <c r="DM38" s="4">
        <v>15</v>
      </c>
      <c r="DN38" s="4"/>
      <c r="DO38" s="4"/>
      <c r="DP38" s="4">
        <v>15</v>
      </c>
      <c r="DQ38" s="4"/>
      <c r="DR38" s="4"/>
      <c r="DS38" s="4">
        <v>7</v>
      </c>
      <c r="DT38" s="4">
        <v>8</v>
      </c>
      <c r="DU38" s="4"/>
      <c r="DV38" s="4">
        <v>7</v>
      </c>
      <c r="DW38" s="4">
        <v>8</v>
      </c>
      <c r="DX38" s="4"/>
      <c r="DY38" s="4"/>
      <c r="DZ38" s="4">
        <v>15</v>
      </c>
      <c r="EA38" s="4"/>
      <c r="EB38" s="4"/>
      <c r="EC38" s="4">
        <v>12</v>
      </c>
      <c r="ED38" s="4">
        <v>3</v>
      </c>
      <c r="EE38" s="4">
        <v>15</v>
      </c>
      <c r="EF38" s="4"/>
      <c r="EG38" s="4"/>
      <c r="EH38" s="4">
        <v>13</v>
      </c>
      <c r="EI38" s="4">
        <v>2</v>
      </c>
      <c r="EJ38" s="4"/>
      <c r="EK38" s="4"/>
      <c r="EL38" s="4">
        <v>13</v>
      </c>
      <c r="EM38" s="4">
        <v>5</v>
      </c>
      <c r="EN38" s="4"/>
      <c r="EO38" s="4">
        <v>15</v>
      </c>
      <c r="EP38" s="4"/>
      <c r="EQ38" s="4">
        <v>8</v>
      </c>
      <c r="ER38" s="4">
        <v>7</v>
      </c>
      <c r="ES38" s="4"/>
      <c r="ET38" s="4">
        <v>15</v>
      </c>
      <c r="EU38" s="4"/>
      <c r="EV38" s="4"/>
      <c r="EW38" s="4">
        <v>1</v>
      </c>
      <c r="EX38" s="4">
        <v>14</v>
      </c>
      <c r="EY38" s="4"/>
      <c r="EZ38" s="4">
        <v>14</v>
      </c>
      <c r="FA38" s="4">
        <v>1</v>
      </c>
      <c r="FB38" s="4"/>
      <c r="FC38" s="4">
        <v>14</v>
      </c>
      <c r="FD38" s="4">
        <v>1</v>
      </c>
      <c r="FE38" s="4"/>
      <c r="FF38" s="4"/>
      <c r="FG38" s="4">
        <v>15</v>
      </c>
      <c r="FH38" s="4"/>
      <c r="FI38" s="4"/>
      <c r="FJ38" s="4">
        <v>15</v>
      </c>
      <c r="FK38" s="4"/>
      <c r="FL38" s="4">
        <v>13</v>
      </c>
      <c r="FM38" s="4">
        <v>2</v>
      </c>
      <c r="FN38" s="4"/>
      <c r="FO38" s="4">
        <v>3</v>
      </c>
      <c r="FP38" s="4">
        <v>12</v>
      </c>
      <c r="FQ38" s="4"/>
      <c r="FR38" s="4"/>
      <c r="FS38" s="4"/>
      <c r="FT38" s="4">
        <v>15</v>
      </c>
      <c r="FU38" s="4">
        <v>15</v>
      </c>
      <c r="FV38" s="4"/>
      <c r="FW38" s="22"/>
      <c r="FX38" s="4"/>
      <c r="FY38" s="4">
        <v>10</v>
      </c>
      <c r="FZ38" s="4">
        <v>3</v>
      </c>
      <c r="GA38" s="4">
        <v>4</v>
      </c>
      <c r="GB38" s="4">
        <v>8</v>
      </c>
      <c r="GC38" s="4"/>
      <c r="GD38" s="4"/>
      <c r="GE38" s="4">
        <v>13</v>
      </c>
      <c r="GF38" s="4">
        <v>3</v>
      </c>
      <c r="GG38" s="4"/>
      <c r="GH38" s="4">
        <v>13</v>
      </c>
      <c r="GI38" s="4">
        <v>3</v>
      </c>
      <c r="GJ38" s="4"/>
      <c r="GK38" s="4">
        <v>10</v>
      </c>
      <c r="GL38" s="4">
        <v>5</v>
      </c>
      <c r="GM38" s="4">
        <v>15</v>
      </c>
      <c r="GN38" s="4"/>
      <c r="GO38" s="4"/>
      <c r="GP38" s="4"/>
      <c r="GQ38" s="4">
        <v>15</v>
      </c>
      <c r="GR38" s="4"/>
      <c r="GS38" s="4">
        <v>13</v>
      </c>
      <c r="GT38" s="4">
        <v>3</v>
      </c>
      <c r="GU38" s="4"/>
      <c r="GV38" s="4">
        <v>10</v>
      </c>
      <c r="GW38" s="4">
        <v>5</v>
      </c>
      <c r="GX38" s="4"/>
      <c r="GY38" s="4">
        <v>8</v>
      </c>
      <c r="GZ38" s="4">
        <v>7</v>
      </c>
      <c r="HA38" s="4"/>
      <c r="HB38" s="4">
        <v>12</v>
      </c>
      <c r="HC38" s="4">
        <v>3</v>
      </c>
      <c r="HD38" s="4"/>
      <c r="HE38" s="4">
        <v>13</v>
      </c>
      <c r="HF38" s="4">
        <v>1</v>
      </c>
      <c r="HG38" s="4">
        <v>1</v>
      </c>
      <c r="HH38" s="4">
        <v>15</v>
      </c>
      <c r="HI38" s="4"/>
      <c r="HJ38" s="4"/>
      <c r="HK38" s="4">
        <v>7</v>
      </c>
      <c r="HL38" s="4">
        <v>8</v>
      </c>
      <c r="HM38" s="4"/>
      <c r="HN38" s="4"/>
      <c r="HO38" s="4">
        <v>15</v>
      </c>
      <c r="HP38" s="4"/>
      <c r="HQ38" s="4">
        <v>15</v>
      </c>
      <c r="HR38" s="4"/>
      <c r="HS38" s="4"/>
      <c r="HT38" s="4"/>
      <c r="HU38" s="4">
        <v>15</v>
      </c>
      <c r="HV38" s="4"/>
      <c r="HW38" s="4">
        <v>15</v>
      </c>
      <c r="HX38" s="4"/>
      <c r="HY38" s="4"/>
      <c r="HZ38" s="4">
        <v>10</v>
      </c>
      <c r="IA38" s="4">
        <v>5</v>
      </c>
      <c r="IB38" s="4"/>
      <c r="IC38" s="4">
        <v>15</v>
      </c>
      <c r="ID38" s="4"/>
      <c r="IE38" s="4"/>
      <c r="IF38" s="4">
        <v>15</v>
      </c>
      <c r="IG38" s="4">
        <v>4</v>
      </c>
      <c r="IH38" s="4"/>
      <c r="II38" s="4">
        <v>4</v>
      </c>
      <c r="IJ38" s="4">
        <v>11</v>
      </c>
      <c r="IK38" s="4"/>
      <c r="IL38" s="4"/>
      <c r="IM38" s="4">
        <v>7</v>
      </c>
      <c r="IN38" s="4">
        <v>8</v>
      </c>
      <c r="IO38" s="25">
        <v>15</v>
      </c>
      <c r="IP38" s="4"/>
      <c r="IQ38" s="4"/>
      <c r="IR38" s="4">
        <v>10</v>
      </c>
      <c r="IS38" s="4">
        <v>5</v>
      </c>
      <c r="IT38" s="4"/>
      <c r="IU38" s="4">
        <v>8</v>
      </c>
      <c r="IV38" s="4">
        <v>7</v>
      </c>
      <c r="IW38" s="4"/>
      <c r="IX38" s="4">
        <v>11</v>
      </c>
      <c r="IY38" s="4">
        <v>4</v>
      </c>
      <c r="IZ38" s="4"/>
      <c r="JA38" s="4"/>
      <c r="JB38" s="4">
        <v>12</v>
      </c>
      <c r="JC38" s="4">
        <v>3</v>
      </c>
      <c r="JD38" s="4">
        <v>15</v>
      </c>
      <c r="JE38" s="4"/>
      <c r="JF38" s="4"/>
      <c r="JG38" s="4">
        <v>15</v>
      </c>
      <c r="JH38" s="4"/>
      <c r="JI38" s="4"/>
      <c r="JJ38" s="4">
        <v>8</v>
      </c>
      <c r="JK38" s="4">
        <v>7</v>
      </c>
      <c r="JL38" s="4"/>
      <c r="JM38" s="4">
        <v>15</v>
      </c>
      <c r="JN38" s="4"/>
      <c r="JO38" s="4"/>
      <c r="JP38" s="4"/>
      <c r="JQ38" s="4">
        <v>15</v>
      </c>
      <c r="JR38" s="4"/>
      <c r="JS38" s="4">
        <v>11</v>
      </c>
      <c r="JT38" s="4">
        <v>4</v>
      </c>
      <c r="JU38" s="4"/>
      <c r="JV38" s="4">
        <v>9</v>
      </c>
      <c r="JW38" s="4">
        <v>6</v>
      </c>
      <c r="JX38" s="4"/>
      <c r="JY38" s="4">
        <v>12</v>
      </c>
      <c r="JZ38" s="4">
        <v>3</v>
      </c>
      <c r="KA38" s="4"/>
      <c r="KB38" s="4"/>
      <c r="KC38" s="4"/>
      <c r="KD38" s="4"/>
      <c r="KE38" s="4">
        <v>14</v>
      </c>
      <c r="KF38" s="4">
        <v>1</v>
      </c>
      <c r="KG38" s="4"/>
      <c r="KH38" s="4">
        <v>10</v>
      </c>
      <c r="KI38" s="4">
        <v>5</v>
      </c>
      <c r="KJ38" s="4"/>
      <c r="KK38" s="4"/>
      <c r="KL38" s="4">
        <v>15</v>
      </c>
      <c r="KM38" s="4"/>
      <c r="KN38" s="4">
        <v>15</v>
      </c>
      <c r="KO38" s="4"/>
      <c r="KP38" s="4"/>
      <c r="KQ38" s="4">
        <v>4</v>
      </c>
      <c r="KR38" s="4">
        <v>11</v>
      </c>
      <c r="KS38" s="4"/>
      <c r="KT38" s="4">
        <v>15</v>
      </c>
      <c r="KU38" s="4"/>
      <c r="KV38" s="4"/>
      <c r="KW38" s="4"/>
      <c r="KX38" s="4">
        <v>14</v>
      </c>
      <c r="KY38" s="4">
        <v>1</v>
      </c>
      <c r="KZ38" s="4">
        <v>11</v>
      </c>
      <c r="LA38" s="4">
        <v>4</v>
      </c>
      <c r="LB38" s="4"/>
      <c r="LC38" s="4"/>
      <c r="LD38" s="4">
        <v>15</v>
      </c>
      <c r="LE38" s="4"/>
      <c r="LF38" s="4"/>
      <c r="LG38" s="4">
        <v>15</v>
      </c>
      <c r="LH38" s="4"/>
      <c r="LI38" s="4"/>
      <c r="LJ38" s="4">
        <v>15</v>
      </c>
      <c r="LK38" s="4"/>
      <c r="LL38" s="4"/>
      <c r="LM38" s="4">
        <v>2</v>
      </c>
      <c r="LN38" s="4">
        <v>13</v>
      </c>
      <c r="LO38" s="4">
        <v>15</v>
      </c>
      <c r="LP38" s="4"/>
      <c r="LQ38" s="4"/>
      <c r="LR38" s="4"/>
      <c r="LS38" s="4">
        <v>15</v>
      </c>
      <c r="LT38" s="4"/>
      <c r="LU38" s="4"/>
      <c r="LV38" s="4">
        <v>15</v>
      </c>
      <c r="LW38" s="4"/>
      <c r="LX38" s="4"/>
      <c r="LY38" s="4">
        <v>15</v>
      </c>
      <c r="LZ38" s="4"/>
      <c r="MA38" s="4"/>
      <c r="MB38" s="4"/>
      <c r="MC38" s="4"/>
      <c r="MD38" s="4">
        <v>6</v>
      </c>
      <c r="ME38" s="4">
        <v>9</v>
      </c>
      <c r="MF38" s="4"/>
      <c r="MG38" s="4">
        <v>14</v>
      </c>
      <c r="MH38" s="4">
        <v>1</v>
      </c>
      <c r="MI38" s="4"/>
      <c r="MJ38" s="4">
        <v>15</v>
      </c>
      <c r="MK38" s="4"/>
      <c r="ML38" s="4"/>
      <c r="MM38" s="4"/>
      <c r="MN38" s="4">
        <v>15</v>
      </c>
      <c r="MO38" s="4"/>
      <c r="MP38" s="4">
        <v>2</v>
      </c>
      <c r="MQ38" s="4">
        <v>14</v>
      </c>
      <c r="MR38" s="4">
        <v>1</v>
      </c>
      <c r="MS38" s="4"/>
      <c r="MT38" s="4">
        <v>14</v>
      </c>
      <c r="MU38" s="4"/>
      <c r="MV38" s="4"/>
      <c r="MW38" s="4">
        <v>13</v>
      </c>
      <c r="MX38" s="4">
        <v>2</v>
      </c>
      <c r="MY38" s="4"/>
      <c r="MZ38" s="4">
        <v>15</v>
      </c>
      <c r="NA38" s="4"/>
      <c r="NB38" s="4">
        <v>1</v>
      </c>
      <c r="NC38" s="4">
        <v>14</v>
      </c>
      <c r="ND38" s="4"/>
      <c r="NE38" s="4">
        <v>14</v>
      </c>
      <c r="NF38" s="4">
        <v>1</v>
      </c>
      <c r="NG38" s="4"/>
      <c r="NH38" s="4">
        <v>15</v>
      </c>
      <c r="NI38" s="4"/>
      <c r="NJ38" s="4"/>
      <c r="NK38" s="4"/>
      <c r="NL38" s="4">
        <v>15</v>
      </c>
      <c r="NM38" s="4"/>
      <c r="NN38" s="4"/>
      <c r="NO38" s="4">
        <v>15</v>
      </c>
      <c r="NP38" s="4"/>
      <c r="NQ38" s="4"/>
      <c r="NR38" s="4">
        <v>15</v>
      </c>
      <c r="NS38" s="4"/>
      <c r="NT38" s="4"/>
      <c r="NU38" s="4">
        <v>15</v>
      </c>
      <c r="NV38" s="4"/>
      <c r="NW38" s="4"/>
      <c r="NX38" s="4">
        <v>15</v>
      </c>
      <c r="NY38" s="4"/>
      <c r="NZ38" s="4"/>
      <c r="OA38" s="4">
        <v>15</v>
      </c>
      <c r="OB38" s="4"/>
      <c r="OC38" s="4"/>
      <c r="OD38" s="4">
        <v>9</v>
      </c>
      <c r="OE38" s="4">
        <v>6</v>
      </c>
      <c r="OF38" s="4"/>
      <c r="OG38" s="4">
        <v>15</v>
      </c>
      <c r="OH38" s="4"/>
      <c r="OI38" s="4"/>
      <c r="OJ38" s="4">
        <v>15</v>
      </c>
      <c r="OK38" s="4"/>
      <c r="OL38" s="4">
        <v>13</v>
      </c>
      <c r="OM38" s="4">
        <v>2</v>
      </c>
      <c r="ON38" s="4"/>
      <c r="OO38" s="4">
        <v>15</v>
      </c>
      <c r="OP38" s="4"/>
      <c r="OQ38" s="4"/>
      <c r="OR38" s="4">
        <v>15</v>
      </c>
      <c r="OS38" s="4"/>
      <c r="OT38" s="4"/>
      <c r="OU38" s="4">
        <v>15</v>
      </c>
      <c r="OV38" s="4"/>
      <c r="OW38" s="4"/>
      <c r="OX38" s="4"/>
      <c r="OY38" s="4">
        <v>15</v>
      </c>
      <c r="OZ38" s="4"/>
      <c r="PA38" s="4">
        <v>15</v>
      </c>
      <c r="PB38" s="4"/>
      <c r="PC38" s="4"/>
      <c r="PD38" s="4">
        <v>15</v>
      </c>
      <c r="PE38" s="4"/>
      <c r="PF38" s="4"/>
      <c r="PG38" s="4"/>
      <c r="PH38" s="4">
        <v>8</v>
      </c>
      <c r="PI38" s="4">
        <v>7</v>
      </c>
      <c r="PJ38" s="4">
        <v>15</v>
      </c>
      <c r="PK38" s="4"/>
      <c r="PL38" s="4"/>
      <c r="PM38" s="4">
        <v>15</v>
      </c>
      <c r="PN38" s="4"/>
      <c r="PO38" s="4"/>
      <c r="PP38" s="4"/>
      <c r="PQ38" s="4">
        <v>6</v>
      </c>
      <c r="PR38" s="4">
        <v>9</v>
      </c>
      <c r="PS38" s="4">
        <v>15</v>
      </c>
      <c r="PT38" s="4"/>
      <c r="PU38" s="4"/>
      <c r="PV38" s="4">
        <v>15</v>
      </c>
      <c r="PW38" s="4"/>
      <c r="PX38" s="4"/>
      <c r="PY38" s="4">
        <v>15</v>
      </c>
      <c r="PZ38" s="4"/>
      <c r="QA38" s="4"/>
      <c r="QB38" s="4"/>
      <c r="QC38" s="4">
        <v>5</v>
      </c>
      <c r="QD38" s="4">
        <v>10</v>
      </c>
      <c r="QE38" s="4">
        <v>15</v>
      </c>
      <c r="QF38" s="4"/>
      <c r="QG38" s="4"/>
      <c r="QH38" s="4">
        <v>2</v>
      </c>
      <c r="QI38" s="4">
        <v>13</v>
      </c>
      <c r="QJ38" s="4"/>
      <c r="QK38" s="4"/>
      <c r="QL38" s="4">
        <v>15</v>
      </c>
      <c r="QM38" s="4"/>
      <c r="QN38" s="4"/>
      <c r="QO38" s="4">
        <v>15</v>
      </c>
      <c r="QP38" s="4"/>
      <c r="QQ38" s="4">
        <v>4</v>
      </c>
      <c r="QR38" s="4">
        <v>11</v>
      </c>
      <c r="QS38" s="4"/>
      <c r="QT38" s="4"/>
      <c r="QU38" s="4"/>
      <c r="QV38" s="4">
        <v>15</v>
      </c>
      <c r="QW38" s="4"/>
      <c r="QX38" s="4">
        <v>15</v>
      </c>
      <c r="QY38" s="4"/>
      <c r="QZ38" s="4"/>
      <c r="RA38" s="4">
        <v>15</v>
      </c>
      <c r="RB38" s="4"/>
      <c r="RC38" s="4">
        <v>10</v>
      </c>
      <c r="RD38" s="4">
        <v>5</v>
      </c>
      <c r="RE38" s="4"/>
      <c r="RF38" s="4"/>
      <c r="RG38" s="4"/>
      <c r="RH38" s="4">
        <v>15</v>
      </c>
      <c r="RI38" s="4"/>
      <c r="RJ38" s="4">
        <v>15</v>
      </c>
      <c r="RK38" s="4"/>
      <c r="RL38" s="4">
        <v>15</v>
      </c>
      <c r="RM38" s="4"/>
      <c r="RN38" s="4"/>
      <c r="RO38" s="4">
        <v>14</v>
      </c>
      <c r="RP38" s="4">
        <v>1</v>
      </c>
      <c r="RQ38" s="4"/>
      <c r="RR38" s="4">
        <v>15</v>
      </c>
      <c r="RS38" s="4"/>
      <c r="RT38" s="4"/>
      <c r="RU38" s="4">
        <v>15</v>
      </c>
      <c r="RV38" s="4"/>
      <c r="RW38" s="4"/>
      <c r="RX38" s="4">
        <v>15</v>
      </c>
      <c r="RY38" s="4"/>
      <c r="RZ38" s="4"/>
      <c r="SA38" s="4">
        <v>15</v>
      </c>
      <c r="SB38" s="4"/>
      <c r="SC38" s="4"/>
      <c r="SD38" s="4">
        <v>14</v>
      </c>
      <c r="SE38" s="4">
        <v>1</v>
      </c>
      <c r="SF38" s="4"/>
      <c r="SG38" s="4">
        <v>15</v>
      </c>
      <c r="SH38" s="4"/>
      <c r="SI38" s="4"/>
      <c r="SJ38" s="4"/>
      <c r="SK38" s="4">
        <v>15</v>
      </c>
      <c r="SL38" s="4"/>
      <c r="SM38" s="4">
        <v>14</v>
      </c>
      <c r="SN38" s="4">
        <v>1</v>
      </c>
      <c r="SO38" s="4"/>
      <c r="SP38" s="4">
        <v>15</v>
      </c>
      <c r="SQ38" s="4"/>
      <c r="SR38" s="4"/>
      <c r="SS38" s="4"/>
      <c r="ST38" s="4">
        <v>15</v>
      </c>
      <c r="SU38" s="4"/>
      <c r="SV38" s="4">
        <v>15</v>
      </c>
      <c r="SW38" s="4"/>
      <c r="SX38" s="4"/>
      <c r="SY38" s="4"/>
      <c r="SZ38" s="4">
        <v>15</v>
      </c>
      <c r="TA38" s="4"/>
      <c r="TB38" s="4"/>
      <c r="TC38" s="4">
        <v>10</v>
      </c>
      <c r="TD38" s="4">
        <v>5</v>
      </c>
      <c r="TE38" s="4">
        <v>15</v>
      </c>
      <c r="TF38" s="4"/>
      <c r="TG38" s="22"/>
      <c r="TH38" s="4"/>
      <c r="TI38" s="4">
        <v>15</v>
      </c>
      <c r="TJ38" s="4"/>
      <c r="TK38" s="4"/>
      <c r="TL38" s="4"/>
      <c r="TM38" s="4">
        <v>15</v>
      </c>
      <c r="TN38" s="4">
        <v>15</v>
      </c>
      <c r="TO38" s="4"/>
      <c r="TP38" s="22"/>
      <c r="TQ38" s="4">
        <v>15</v>
      </c>
      <c r="TR38" s="4"/>
      <c r="TS38" s="22"/>
      <c r="TT38" s="4">
        <v>15</v>
      </c>
      <c r="TU38" s="4"/>
      <c r="TV38" s="4"/>
      <c r="TW38" s="4"/>
      <c r="TX38" s="4">
        <v>15</v>
      </c>
      <c r="TY38" s="4"/>
      <c r="TZ38" s="4">
        <v>15</v>
      </c>
      <c r="UA38" s="4"/>
      <c r="UB38" s="4"/>
      <c r="UC38" s="4"/>
      <c r="UD38" s="4">
        <v>15</v>
      </c>
      <c r="UE38" s="4"/>
      <c r="UF38" s="4">
        <v>3</v>
      </c>
      <c r="UG38" s="4">
        <v>12</v>
      </c>
      <c r="UH38" s="4"/>
      <c r="UI38" s="4"/>
      <c r="UJ38" s="4">
        <v>15</v>
      </c>
      <c r="UK38" s="4"/>
      <c r="UL38" s="4"/>
      <c r="UM38" s="4">
        <v>12</v>
      </c>
      <c r="UN38" s="4">
        <v>3</v>
      </c>
      <c r="UO38" s="4">
        <v>15</v>
      </c>
      <c r="UP38" s="4"/>
      <c r="UQ38" s="4"/>
      <c r="UR38" s="4"/>
      <c r="US38" s="4">
        <v>15</v>
      </c>
      <c r="UT38" s="4"/>
      <c r="UU38" s="4">
        <v>15</v>
      </c>
      <c r="UV38" s="4"/>
      <c r="UW38" s="4"/>
      <c r="UX38" s="4">
        <v>11</v>
      </c>
      <c r="UY38" s="4">
        <v>4</v>
      </c>
      <c r="UZ38" s="4"/>
      <c r="VA38" s="4"/>
      <c r="VB38" s="4">
        <v>15</v>
      </c>
      <c r="VC38" s="4"/>
      <c r="VD38" s="4">
        <v>15</v>
      </c>
      <c r="VE38" s="4"/>
      <c r="VF38" s="4"/>
      <c r="VG38" s="4">
        <v>15</v>
      </c>
      <c r="VH38" s="4"/>
      <c r="VI38" s="4"/>
      <c r="VJ38" s="4">
        <v>15</v>
      </c>
      <c r="VK38" s="4"/>
      <c r="VL38" s="4"/>
      <c r="VM38" s="4">
        <v>11</v>
      </c>
      <c r="VN38" s="4">
        <v>3</v>
      </c>
      <c r="VO38" s="4">
        <v>1</v>
      </c>
      <c r="VP38" s="4"/>
      <c r="VQ38" s="4">
        <v>15</v>
      </c>
      <c r="VR38" s="4"/>
      <c r="VS38" s="4"/>
      <c r="VT38" s="4"/>
      <c r="VU38" s="22"/>
      <c r="VV38" s="4">
        <v>10</v>
      </c>
      <c r="VW38" s="4">
        <v>5</v>
      </c>
      <c r="VX38" s="4"/>
      <c r="VY38" s="4">
        <v>15</v>
      </c>
      <c r="VZ38" s="4"/>
      <c r="WA38" s="4"/>
      <c r="WB38" s="4"/>
      <c r="WC38" s="4">
        <v>15</v>
      </c>
      <c r="WD38" s="4"/>
      <c r="WE38" s="4">
        <v>15</v>
      </c>
      <c r="WF38" s="4"/>
      <c r="WG38" s="4"/>
      <c r="WH38" s="4">
        <v>12</v>
      </c>
      <c r="WI38" s="4">
        <v>3</v>
      </c>
      <c r="WJ38" s="4"/>
      <c r="WK38" s="4"/>
      <c r="WL38" s="4">
        <v>15</v>
      </c>
      <c r="WM38" s="4"/>
      <c r="WN38" s="4">
        <v>15</v>
      </c>
      <c r="WO38" s="4"/>
      <c r="WP38" s="4"/>
      <c r="WQ38" s="4">
        <v>15</v>
      </c>
      <c r="WR38" s="4"/>
      <c r="WS38" s="4"/>
      <c r="WT38" s="4">
        <v>12</v>
      </c>
      <c r="WU38" s="4">
        <v>3</v>
      </c>
      <c r="WV38" s="4"/>
      <c r="WW38" s="4">
        <v>14</v>
      </c>
      <c r="WX38" s="4">
        <v>1</v>
      </c>
      <c r="WY38" s="4"/>
      <c r="WZ38" s="4">
        <v>15</v>
      </c>
      <c r="XA38" s="4"/>
      <c r="XB38" s="4"/>
      <c r="XC38" s="4">
        <v>15</v>
      </c>
      <c r="XD38" s="4"/>
      <c r="XE38" s="4"/>
      <c r="XF38" s="4">
        <v>15</v>
      </c>
      <c r="XG38" s="4"/>
      <c r="XH38" s="4"/>
      <c r="XI38" s="4">
        <v>12</v>
      </c>
      <c r="XJ38" s="4">
        <v>3</v>
      </c>
      <c r="XK38" s="4"/>
    </row>
    <row r="39" spans="1:635">
      <c r="A39" s="55" t="s">
        <v>333</v>
      </c>
      <c r="B39" s="56"/>
      <c r="C39" s="3">
        <v>12</v>
      </c>
      <c r="D39" s="3">
        <v>3</v>
      </c>
      <c r="E39" s="3">
        <f t="shared" ref="E39:BO39" si="0">SUM(E36:E38)</f>
        <v>0</v>
      </c>
      <c r="F39" s="3">
        <v>11</v>
      </c>
      <c r="G39" s="3">
        <v>4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v>12</v>
      </c>
      <c r="L39" s="3">
        <v>3</v>
      </c>
      <c r="M39" s="3">
        <f t="shared" si="0"/>
        <v>0</v>
      </c>
      <c r="N39" s="3">
        <f t="shared" si="0"/>
        <v>0</v>
      </c>
      <c r="O39" s="3">
        <v>11</v>
      </c>
      <c r="P39" s="3">
        <v>4</v>
      </c>
      <c r="Q39" s="3">
        <f t="shared" si="0"/>
        <v>0</v>
      </c>
      <c r="R39" s="3">
        <v>12</v>
      </c>
      <c r="S39" s="3">
        <v>3</v>
      </c>
      <c r="T39" s="3">
        <f t="shared" si="0"/>
        <v>0</v>
      </c>
      <c r="U39" s="3">
        <v>11</v>
      </c>
      <c r="V39" s="3">
        <v>4</v>
      </c>
      <c r="W39" s="3">
        <f t="shared" si="0"/>
        <v>0</v>
      </c>
      <c r="X39" s="3">
        <v>14</v>
      </c>
      <c r="Y39" s="3">
        <v>1</v>
      </c>
      <c r="Z39" s="3">
        <f t="shared" si="0"/>
        <v>0</v>
      </c>
      <c r="AA39" s="3">
        <v>15</v>
      </c>
      <c r="AB39" s="3">
        <f t="shared" si="0"/>
        <v>0</v>
      </c>
      <c r="AC39" s="3">
        <f t="shared" si="0"/>
        <v>0</v>
      </c>
      <c r="AD39" s="3">
        <v>15</v>
      </c>
      <c r="AE39" s="3">
        <f t="shared" si="0"/>
        <v>0</v>
      </c>
      <c r="AF39" s="3">
        <f t="shared" si="0"/>
        <v>0</v>
      </c>
      <c r="AG39" s="3">
        <v>14</v>
      </c>
      <c r="AH39" s="3">
        <v>1</v>
      </c>
      <c r="AI39" s="3">
        <f t="shared" si="0"/>
        <v>0</v>
      </c>
      <c r="AJ39" s="3">
        <v>15</v>
      </c>
      <c r="AK39" s="3">
        <f t="shared" si="0"/>
        <v>0</v>
      </c>
      <c r="AL39" s="3">
        <f t="shared" si="0"/>
        <v>0</v>
      </c>
      <c r="AM39" s="3">
        <v>12</v>
      </c>
      <c r="AN39" s="3">
        <v>3</v>
      </c>
      <c r="AO39" s="3">
        <f t="shared" si="0"/>
        <v>0</v>
      </c>
      <c r="AP39" s="3">
        <v>6</v>
      </c>
      <c r="AQ39" s="3">
        <v>8</v>
      </c>
      <c r="AR39" s="3">
        <f t="shared" si="0"/>
        <v>0</v>
      </c>
      <c r="AS39" s="3">
        <v>8</v>
      </c>
      <c r="AT39" s="3">
        <v>6</v>
      </c>
      <c r="AU39" s="3">
        <f t="shared" si="0"/>
        <v>0</v>
      </c>
      <c r="AV39" s="3">
        <v>4</v>
      </c>
      <c r="AW39" s="3">
        <v>11</v>
      </c>
      <c r="AX39" s="3">
        <f t="shared" si="0"/>
        <v>0</v>
      </c>
      <c r="AY39" s="3">
        <v>10</v>
      </c>
      <c r="AZ39" s="3">
        <v>5</v>
      </c>
      <c r="BA39" s="3">
        <f t="shared" si="0"/>
        <v>0</v>
      </c>
      <c r="BB39" s="3">
        <v>14</v>
      </c>
      <c r="BC39" s="3">
        <v>1</v>
      </c>
      <c r="BD39" s="3">
        <f t="shared" si="0"/>
        <v>0</v>
      </c>
      <c r="BE39" s="3">
        <v>11</v>
      </c>
      <c r="BF39" s="3">
        <v>4</v>
      </c>
      <c r="BG39" s="3">
        <f t="shared" si="0"/>
        <v>0</v>
      </c>
      <c r="BH39" s="3">
        <f t="shared" si="0"/>
        <v>13</v>
      </c>
      <c r="BI39" s="3">
        <f t="shared" si="0"/>
        <v>2</v>
      </c>
      <c r="BJ39" s="3">
        <f t="shared" si="0"/>
        <v>0</v>
      </c>
      <c r="BK39" s="3">
        <f t="shared" si="0"/>
        <v>0</v>
      </c>
      <c r="BL39" s="3">
        <f t="shared" si="0"/>
        <v>15</v>
      </c>
      <c r="BM39" s="3">
        <f t="shared" si="0"/>
        <v>0</v>
      </c>
      <c r="BN39" s="3">
        <f t="shared" si="0"/>
        <v>0</v>
      </c>
      <c r="BO39" s="3">
        <f t="shared" si="0"/>
        <v>15</v>
      </c>
      <c r="BP39" s="3">
        <f t="shared" ref="BP39:EA39" si="1">SUM(BP36:BP38)</f>
        <v>0</v>
      </c>
      <c r="BQ39" s="3">
        <f t="shared" si="1"/>
        <v>6</v>
      </c>
      <c r="BR39" s="3">
        <f t="shared" si="1"/>
        <v>9</v>
      </c>
      <c r="BS39" s="3">
        <f t="shared" si="1"/>
        <v>0</v>
      </c>
      <c r="BT39" s="3">
        <f t="shared" si="1"/>
        <v>4</v>
      </c>
      <c r="BU39" s="3">
        <f t="shared" si="1"/>
        <v>11</v>
      </c>
      <c r="BV39" s="3">
        <f t="shared" si="1"/>
        <v>0</v>
      </c>
      <c r="BW39" s="3">
        <f t="shared" si="1"/>
        <v>15</v>
      </c>
      <c r="BX39" s="3">
        <f t="shared" si="1"/>
        <v>0</v>
      </c>
      <c r="BY39" s="3">
        <f t="shared" si="1"/>
        <v>0</v>
      </c>
      <c r="BZ39" s="3">
        <f t="shared" si="1"/>
        <v>15</v>
      </c>
      <c r="CA39" s="3">
        <f t="shared" si="1"/>
        <v>0</v>
      </c>
      <c r="CB39" s="3">
        <f t="shared" si="1"/>
        <v>0</v>
      </c>
      <c r="CC39" s="3">
        <f t="shared" si="1"/>
        <v>15</v>
      </c>
      <c r="CD39" s="3">
        <f t="shared" si="1"/>
        <v>0</v>
      </c>
      <c r="CE39" s="3">
        <f t="shared" si="1"/>
        <v>0</v>
      </c>
      <c r="CF39" s="3">
        <f t="shared" si="1"/>
        <v>1</v>
      </c>
      <c r="CG39" s="3">
        <f t="shared" si="1"/>
        <v>14</v>
      </c>
      <c r="CH39" s="3">
        <f t="shared" si="1"/>
        <v>0</v>
      </c>
      <c r="CI39" s="3">
        <f t="shared" si="1"/>
        <v>15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v>15</v>
      </c>
      <c r="CN39" s="3">
        <f t="shared" si="1"/>
        <v>0</v>
      </c>
      <c r="CO39" s="3">
        <v>13</v>
      </c>
      <c r="CP39" s="3">
        <v>3</v>
      </c>
      <c r="CQ39" s="3">
        <f t="shared" si="1"/>
        <v>0</v>
      </c>
      <c r="CR39" s="3">
        <v>8</v>
      </c>
      <c r="CS39" s="3">
        <v>7</v>
      </c>
      <c r="CT39" s="3">
        <f t="shared" si="1"/>
        <v>0</v>
      </c>
      <c r="CU39" s="3">
        <f t="shared" si="1"/>
        <v>14</v>
      </c>
      <c r="CV39" s="3">
        <f t="shared" si="1"/>
        <v>2</v>
      </c>
      <c r="CW39" s="3">
        <f t="shared" si="1"/>
        <v>0</v>
      </c>
      <c r="CX39" s="3">
        <f t="shared" si="1"/>
        <v>0</v>
      </c>
      <c r="CY39" s="3">
        <f t="shared" si="1"/>
        <v>15</v>
      </c>
      <c r="CZ39" s="3">
        <f t="shared" si="1"/>
        <v>0</v>
      </c>
      <c r="DA39" s="3">
        <f t="shared" si="1"/>
        <v>8</v>
      </c>
      <c r="DB39" s="3">
        <f t="shared" si="1"/>
        <v>7</v>
      </c>
      <c r="DC39" s="3">
        <f t="shared" si="1"/>
        <v>0</v>
      </c>
      <c r="DD39" s="3">
        <v>8</v>
      </c>
      <c r="DE39" s="3">
        <v>4</v>
      </c>
      <c r="DF39" s="3">
        <f t="shared" si="1"/>
        <v>0</v>
      </c>
      <c r="DG39" s="3">
        <v>15</v>
      </c>
      <c r="DH39" s="3">
        <f t="shared" si="1"/>
        <v>0</v>
      </c>
      <c r="DI39" s="3">
        <f t="shared" si="1"/>
        <v>0</v>
      </c>
      <c r="DJ39" s="3">
        <f t="shared" si="1"/>
        <v>15</v>
      </c>
      <c r="DK39" s="3">
        <f t="shared" si="1"/>
        <v>0</v>
      </c>
      <c r="DL39" s="3">
        <f t="shared" si="1"/>
        <v>0</v>
      </c>
      <c r="DM39" s="3">
        <f t="shared" si="1"/>
        <v>15</v>
      </c>
      <c r="DN39" s="3">
        <f t="shared" si="1"/>
        <v>0</v>
      </c>
      <c r="DO39" s="3">
        <f t="shared" si="1"/>
        <v>0</v>
      </c>
      <c r="DP39" s="3">
        <f t="shared" si="1"/>
        <v>15</v>
      </c>
      <c r="DQ39" s="3">
        <f t="shared" si="1"/>
        <v>0</v>
      </c>
      <c r="DR39" s="3">
        <f t="shared" si="1"/>
        <v>0</v>
      </c>
      <c r="DS39" s="3">
        <f t="shared" si="1"/>
        <v>7</v>
      </c>
      <c r="DT39" s="3">
        <f t="shared" si="1"/>
        <v>8</v>
      </c>
      <c r="DU39" s="3">
        <f t="shared" si="1"/>
        <v>0</v>
      </c>
      <c r="DV39" s="3">
        <f t="shared" si="1"/>
        <v>7</v>
      </c>
      <c r="DW39" s="3">
        <f t="shared" si="1"/>
        <v>8</v>
      </c>
      <c r="DX39" s="3">
        <f t="shared" si="1"/>
        <v>0</v>
      </c>
      <c r="DY39" s="3">
        <f t="shared" si="1"/>
        <v>0</v>
      </c>
      <c r="DZ39" s="3">
        <f t="shared" si="1"/>
        <v>15</v>
      </c>
      <c r="EA39" s="3">
        <f t="shared" si="1"/>
        <v>0</v>
      </c>
      <c r="EB39" s="3">
        <f t="shared" ref="EB39:GM39" si="2">SUM(EB36:EB38)</f>
        <v>0</v>
      </c>
      <c r="EC39" s="3">
        <f t="shared" si="2"/>
        <v>12</v>
      </c>
      <c r="ED39" s="3">
        <f t="shared" si="2"/>
        <v>3</v>
      </c>
      <c r="EE39" s="3">
        <f t="shared" si="2"/>
        <v>15</v>
      </c>
      <c r="EF39" s="3">
        <f t="shared" si="2"/>
        <v>0</v>
      </c>
      <c r="EG39" s="3">
        <f t="shared" si="2"/>
        <v>0</v>
      </c>
      <c r="EH39" s="3">
        <f t="shared" si="2"/>
        <v>13</v>
      </c>
      <c r="EI39" s="3">
        <f t="shared" si="2"/>
        <v>2</v>
      </c>
      <c r="EJ39" s="3">
        <f t="shared" si="2"/>
        <v>0</v>
      </c>
      <c r="EK39" s="3">
        <f t="shared" si="2"/>
        <v>0</v>
      </c>
      <c r="EL39" s="3">
        <f t="shared" si="2"/>
        <v>13</v>
      </c>
      <c r="EM39" s="3">
        <f t="shared" si="2"/>
        <v>5</v>
      </c>
      <c r="EN39" s="3">
        <f t="shared" si="2"/>
        <v>0</v>
      </c>
      <c r="EO39" s="3">
        <f t="shared" si="2"/>
        <v>15</v>
      </c>
      <c r="EP39" s="3">
        <f t="shared" si="2"/>
        <v>0</v>
      </c>
      <c r="EQ39" s="3">
        <f t="shared" si="2"/>
        <v>8</v>
      </c>
      <c r="ER39" s="3">
        <f t="shared" si="2"/>
        <v>7</v>
      </c>
      <c r="ES39" s="3">
        <f t="shared" si="2"/>
        <v>0</v>
      </c>
      <c r="ET39" s="3">
        <f t="shared" si="2"/>
        <v>15</v>
      </c>
      <c r="EU39" s="3">
        <f t="shared" si="2"/>
        <v>0</v>
      </c>
      <c r="EV39" s="3">
        <f t="shared" si="2"/>
        <v>0</v>
      </c>
      <c r="EW39" s="3">
        <f t="shared" si="2"/>
        <v>1</v>
      </c>
      <c r="EX39" s="3">
        <f t="shared" si="2"/>
        <v>14</v>
      </c>
      <c r="EY39" s="3">
        <f t="shared" si="2"/>
        <v>0</v>
      </c>
      <c r="EZ39" s="3">
        <f t="shared" si="2"/>
        <v>14</v>
      </c>
      <c r="FA39" s="3">
        <f t="shared" si="2"/>
        <v>1</v>
      </c>
      <c r="FB39" s="3">
        <f t="shared" si="2"/>
        <v>0</v>
      </c>
      <c r="FC39" s="3">
        <f t="shared" si="2"/>
        <v>14</v>
      </c>
      <c r="FD39" s="3">
        <f t="shared" si="2"/>
        <v>1</v>
      </c>
      <c r="FE39" s="3">
        <f t="shared" si="2"/>
        <v>0</v>
      </c>
      <c r="FF39" s="3">
        <f t="shared" si="2"/>
        <v>0</v>
      </c>
      <c r="FG39" s="3">
        <f t="shared" si="2"/>
        <v>15</v>
      </c>
      <c r="FH39" s="3">
        <f t="shared" si="2"/>
        <v>0</v>
      </c>
      <c r="FI39" s="3">
        <f t="shared" si="2"/>
        <v>0</v>
      </c>
      <c r="FJ39" s="3">
        <f t="shared" si="2"/>
        <v>15</v>
      </c>
      <c r="FK39" s="3">
        <f t="shared" si="2"/>
        <v>0</v>
      </c>
      <c r="FL39" s="3">
        <f t="shared" si="2"/>
        <v>13</v>
      </c>
      <c r="FM39" s="3">
        <f t="shared" si="2"/>
        <v>2</v>
      </c>
      <c r="FN39" s="3">
        <f t="shared" si="2"/>
        <v>0</v>
      </c>
      <c r="FO39" s="3">
        <f t="shared" si="2"/>
        <v>3</v>
      </c>
      <c r="FP39" s="3">
        <f t="shared" si="2"/>
        <v>12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15</v>
      </c>
      <c r="FU39" s="3">
        <f t="shared" si="2"/>
        <v>15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10</v>
      </c>
      <c r="FZ39" s="3">
        <f t="shared" si="2"/>
        <v>3</v>
      </c>
      <c r="GA39" s="3">
        <f t="shared" si="2"/>
        <v>4</v>
      </c>
      <c r="GB39" s="3">
        <f t="shared" si="2"/>
        <v>8</v>
      </c>
      <c r="GC39" s="3">
        <f t="shared" si="2"/>
        <v>0</v>
      </c>
      <c r="GD39" s="3">
        <f t="shared" si="2"/>
        <v>0</v>
      </c>
      <c r="GE39" s="3">
        <f t="shared" si="2"/>
        <v>13</v>
      </c>
      <c r="GF39" s="3">
        <f t="shared" si="2"/>
        <v>3</v>
      </c>
      <c r="GG39" s="3">
        <f t="shared" si="2"/>
        <v>0</v>
      </c>
      <c r="GH39" s="3">
        <f t="shared" si="2"/>
        <v>13</v>
      </c>
      <c r="GI39" s="3">
        <f t="shared" si="2"/>
        <v>3</v>
      </c>
      <c r="GJ39" s="3">
        <f t="shared" si="2"/>
        <v>0</v>
      </c>
      <c r="GK39" s="3">
        <f t="shared" si="2"/>
        <v>10</v>
      </c>
      <c r="GL39" s="3">
        <f t="shared" si="2"/>
        <v>5</v>
      </c>
      <c r="GM39" s="3">
        <f t="shared" si="2"/>
        <v>15</v>
      </c>
      <c r="GN39" s="3">
        <f t="shared" ref="GN39:IY39" si="3">SUM(GN36:GN38)</f>
        <v>0</v>
      </c>
      <c r="GO39" s="3">
        <f t="shared" si="3"/>
        <v>0</v>
      </c>
      <c r="GP39" s="3">
        <f t="shared" si="3"/>
        <v>0</v>
      </c>
      <c r="GQ39" s="3">
        <f t="shared" si="3"/>
        <v>15</v>
      </c>
      <c r="GR39" s="3">
        <f t="shared" si="3"/>
        <v>0</v>
      </c>
      <c r="GS39" s="3">
        <f t="shared" si="3"/>
        <v>13</v>
      </c>
      <c r="GT39" s="3">
        <f t="shared" si="3"/>
        <v>3</v>
      </c>
      <c r="GU39" s="3">
        <f t="shared" si="3"/>
        <v>0</v>
      </c>
      <c r="GV39" s="3">
        <f t="shared" si="3"/>
        <v>10</v>
      </c>
      <c r="GW39" s="3">
        <f t="shared" si="3"/>
        <v>5</v>
      </c>
      <c r="GX39" s="3">
        <f t="shared" si="3"/>
        <v>0</v>
      </c>
      <c r="GY39" s="3">
        <f t="shared" si="3"/>
        <v>8</v>
      </c>
      <c r="GZ39" s="3">
        <f t="shared" si="3"/>
        <v>7</v>
      </c>
      <c r="HA39" s="3">
        <f t="shared" si="3"/>
        <v>0</v>
      </c>
      <c r="HB39" s="3">
        <f t="shared" si="3"/>
        <v>12</v>
      </c>
      <c r="HC39" s="3">
        <f t="shared" si="3"/>
        <v>3</v>
      </c>
      <c r="HD39" s="3">
        <f t="shared" si="3"/>
        <v>0</v>
      </c>
      <c r="HE39" s="3">
        <f t="shared" si="3"/>
        <v>13</v>
      </c>
      <c r="HF39" s="3">
        <f t="shared" si="3"/>
        <v>1</v>
      </c>
      <c r="HG39" s="3">
        <f t="shared" si="3"/>
        <v>1</v>
      </c>
      <c r="HH39" s="3">
        <f t="shared" si="3"/>
        <v>15</v>
      </c>
      <c r="HI39" s="3">
        <f t="shared" si="3"/>
        <v>0</v>
      </c>
      <c r="HJ39" s="3">
        <f t="shared" si="3"/>
        <v>0</v>
      </c>
      <c r="HK39" s="3">
        <f t="shared" si="3"/>
        <v>7</v>
      </c>
      <c r="HL39" s="3">
        <f t="shared" si="3"/>
        <v>8</v>
      </c>
      <c r="HM39" s="3">
        <f t="shared" si="3"/>
        <v>0</v>
      </c>
      <c r="HN39" s="3">
        <f t="shared" si="3"/>
        <v>0</v>
      </c>
      <c r="HO39" s="3">
        <f t="shared" si="3"/>
        <v>15</v>
      </c>
      <c r="HP39" s="3">
        <f t="shared" si="3"/>
        <v>0</v>
      </c>
      <c r="HQ39" s="3">
        <f t="shared" si="3"/>
        <v>15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15</v>
      </c>
      <c r="HV39" s="3">
        <f t="shared" si="3"/>
        <v>0</v>
      </c>
      <c r="HW39" s="3">
        <f t="shared" si="3"/>
        <v>15</v>
      </c>
      <c r="HX39" s="3">
        <f t="shared" si="3"/>
        <v>0</v>
      </c>
      <c r="HY39" s="3">
        <f t="shared" si="3"/>
        <v>0</v>
      </c>
      <c r="HZ39" s="3">
        <f t="shared" si="3"/>
        <v>10</v>
      </c>
      <c r="IA39" s="3">
        <f t="shared" si="3"/>
        <v>5</v>
      </c>
      <c r="IB39" s="3">
        <f t="shared" si="3"/>
        <v>0</v>
      </c>
      <c r="IC39" s="3">
        <f t="shared" si="3"/>
        <v>15</v>
      </c>
      <c r="ID39" s="3">
        <f t="shared" si="3"/>
        <v>0</v>
      </c>
      <c r="IE39" s="3">
        <f t="shared" si="3"/>
        <v>0</v>
      </c>
      <c r="IF39" s="3">
        <f t="shared" si="3"/>
        <v>15</v>
      </c>
      <c r="IG39" s="3">
        <f t="shared" si="3"/>
        <v>4</v>
      </c>
      <c r="IH39" s="3">
        <f t="shared" si="3"/>
        <v>0</v>
      </c>
      <c r="II39" s="3">
        <f t="shared" si="3"/>
        <v>4</v>
      </c>
      <c r="IJ39" s="3">
        <f t="shared" si="3"/>
        <v>11</v>
      </c>
      <c r="IK39" s="3">
        <f t="shared" si="3"/>
        <v>0</v>
      </c>
      <c r="IL39" s="3">
        <f t="shared" si="3"/>
        <v>0</v>
      </c>
      <c r="IM39" s="3">
        <f t="shared" si="3"/>
        <v>7</v>
      </c>
      <c r="IN39" s="3">
        <f t="shared" si="3"/>
        <v>8</v>
      </c>
      <c r="IO39" s="3">
        <f t="shared" si="3"/>
        <v>15</v>
      </c>
      <c r="IP39" s="3">
        <f t="shared" si="3"/>
        <v>0</v>
      </c>
      <c r="IQ39" s="3">
        <f t="shared" si="3"/>
        <v>0</v>
      </c>
      <c r="IR39" s="3">
        <f t="shared" si="3"/>
        <v>10</v>
      </c>
      <c r="IS39" s="3">
        <f t="shared" si="3"/>
        <v>5</v>
      </c>
      <c r="IT39" s="3">
        <f t="shared" si="3"/>
        <v>0</v>
      </c>
      <c r="IU39" s="3">
        <f t="shared" si="3"/>
        <v>8</v>
      </c>
      <c r="IV39" s="3">
        <f t="shared" si="3"/>
        <v>7</v>
      </c>
      <c r="IW39" s="3">
        <f t="shared" si="3"/>
        <v>0</v>
      </c>
      <c r="IX39" s="3">
        <f t="shared" si="3"/>
        <v>11</v>
      </c>
      <c r="IY39" s="3">
        <f t="shared" si="3"/>
        <v>4</v>
      </c>
      <c r="IZ39" s="3">
        <f t="shared" ref="IZ39:LK39" si="4">SUM(IZ36:IZ38)</f>
        <v>0</v>
      </c>
      <c r="JA39" s="3">
        <f t="shared" si="4"/>
        <v>0</v>
      </c>
      <c r="JB39" s="3">
        <f t="shared" si="4"/>
        <v>12</v>
      </c>
      <c r="JC39" s="3">
        <f t="shared" si="4"/>
        <v>3</v>
      </c>
      <c r="JD39" s="3">
        <f t="shared" si="4"/>
        <v>15</v>
      </c>
      <c r="JE39" s="3">
        <f t="shared" si="4"/>
        <v>0</v>
      </c>
      <c r="JF39" s="3">
        <f t="shared" si="4"/>
        <v>0</v>
      </c>
      <c r="JG39" s="3">
        <f t="shared" si="4"/>
        <v>15</v>
      </c>
      <c r="JH39" s="3">
        <f t="shared" si="4"/>
        <v>0</v>
      </c>
      <c r="JI39" s="3">
        <f t="shared" si="4"/>
        <v>0</v>
      </c>
      <c r="JJ39" s="3">
        <f t="shared" si="4"/>
        <v>8</v>
      </c>
      <c r="JK39" s="3">
        <f t="shared" si="4"/>
        <v>7</v>
      </c>
      <c r="JL39" s="3">
        <f t="shared" si="4"/>
        <v>0</v>
      </c>
      <c r="JM39" s="3">
        <f t="shared" si="4"/>
        <v>15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15</v>
      </c>
      <c r="JR39" s="3">
        <f t="shared" si="4"/>
        <v>0</v>
      </c>
      <c r="JS39" s="3">
        <f t="shared" si="4"/>
        <v>11</v>
      </c>
      <c r="JT39" s="3">
        <f t="shared" si="4"/>
        <v>4</v>
      </c>
      <c r="JU39" s="3">
        <f t="shared" si="4"/>
        <v>0</v>
      </c>
      <c r="JV39" s="3">
        <f t="shared" si="4"/>
        <v>9</v>
      </c>
      <c r="JW39" s="3">
        <f t="shared" si="4"/>
        <v>6</v>
      </c>
      <c r="JX39" s="3">
        <f t="shared" si="4"/>
        <v>0</v>
      </c>
      <c r="JY39" s="3">
        <f t="shared" si="4"/>
        <v>12</v>
      </c>
      <c r="JZ39" s="3">
        <f t="shared" si="4"/>
        <v>3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14</v>
      </c>
      <c r="KF39" s="3">
        <f t="shared" si="4"/>
        <v>1</v>
      </c>
      <c r="KG39" s="3">
        <f t="shared" si="4"/>
        <v>0</v>
      </c>
      <c r="KH39" s="3">
        <f t="shared" si="4"/>
        <v>10</v>
      </c>
      <c r="KI39" s="3">
        <f t="shared" si="4"/>
        <v>5</v>
      </c>
      <c r="KJ39" s="3">
        <f t="shared" si="4"/>
        <v>0</v>
      </c>
      <c r="KK39" s="3">
        <f t="shared" si="4"/>
        <v>0</v>
      </c>
      <c r="KL39" s="3">
        <f t="shared" si="4"/>
        <v>15</v>
      </c>
      <c r="KM39" s="3">
        <f t="shared" si="4"/>
        <v>0</v>
      </c>
      <c r="KN39" s="3">
        <f t="shared" si="4"/>
        <v>15</v>
      </c>
      <c r="KO39" s="3">
        <f t="shared" si="4"/>
        <v>0</v>
      </c>
      <c r="KP39" s="3">
        <f t="shared" si="4"/>
        <v>0</v>
      </c>
      <c r="KQ39" s="3">
        <f t="shared" si="4"/>
        <v>4</v>
      </c>
      <c r="KR39" s="3">
        <f t="shared" si="4"/>
        <v>11</v>
      </c>
      <c r="KS39" s="3">
        <f t="shared" si="4"/>
        <v>0</v>
      </c>
      <c r="KT39" s="3">
        <f t="shared" si="4"/>
        <v>15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14</v>
      </c>
      <c r="KY39" s="3">
        <f t="shared" si="4"/>
        <v>1</v>
      </c>
      <c r="KZ39" s="3">
        <f t="shared" si="4"/>
        <v>11</v>
      </c>
      <c r="LA39" s="3">
        <f t="shared" si="4"/>
        <v>4</v>
      </c>
      <c r="LB39" s="3">
        <f t="shared" si="4"/>
        <v>0</v>
      </c>
      <c r="LC39" s="3">
        <f t="shared" si="4"/>
        <v>0</v>
      </c>
      <c r="LD39" s="3">
        <f t="shared" si="4"/>
        <v>15</v>
      </c>
      <c r="LE39" s="3">
        <f t="shared" si="4"/>
        <v>0</v>
      </c>
      <c r="LF39" s="3">
        <f t="shared" si="4"/>
        <v>0</v>
      </c>
      <c r="LG39" s="3">
        <f t="shared" si="4"/>
        <v>15</v>
      </c>
      <c r="LH39" s="3">
        <f t="shared" si="4"/>
        <v>0</v>
      </c>
      <c r="LI39" s="3">
        <f t="shared" si="4"/>
        <v>0</v>
      </c>
      <c r="LJ39" s="3">
        <f t="shared" si="4"/>
        <v>15</v>
      </c>
      <c r="LK39" s="3">
        <f t="shared" si="4"/>
        <v>0</v>
      </c>
      <c r="LL39" s="3">
        <f t="shared" ref="LL39:NW39" si="5">SUM(LL36:LL38)</f>
        <v>0</v>
      </c>
      <c r="LM39" s="3">
        <f t="shared" si="5"/>
        <v>2</v>
      </c>
      <c r="LN39" s="3">
        <f t="shared" si="5"/>
        <v>13</v>
      </c>
      <c r="LO39" s="3">
        <f t="shared" si="5"/>
        <v>15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15</v>
      </c>
      <c r="LT39" s="3">
        <f t="shared" si="5"/>
        <v>0</v>
      </c>
      <c r="LU39" s="3">
        <f t="shared" si="5"/>
        <v>0</v>
      </c>
      <c r="LV39" s="3">
        <f t="shared" si="5"/>
        <v>15</v>
      </c>
      <c r="LW39" s="3">
        <f t="shared" si="5"/>
        <v>0</v>
      </c>
      <c r="LX39" s="3">
        <f t="shared" si="5"/>
        <v>0</v>
      </c>
      <c r="LY39" s="3">
        <f t="shared" si="5"/>
        <v>15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6</v>
      </c>
      <c r="ME39" s="3">
        <f t="shared" si="5"/>
        <v>9</v>
      </c>
      <c r="MF39" s="3">
        <f t="shared" si="5"/>
        <v>0</v>
      </c>
      <c r="MG39" s="3">
        <f t="shared" si="5"/>
        <v>14</v>
      </c>
      <c r="MH39" s="3">
        <f t="shared" si="5"/>
        <v>1</v>
      </c>
      <c r="MI39" s="3">
        <f t="shared" si="5"/>
        <v>0</v>
      </c>
      <c r="MJ39" s="3">
        <f t="shared" si="5"/>
        <v>15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15</v>
      </c>
      <c r="MO39" s="3">
        <f t="shared" si="5"/>
        <v>0</v>
      </c>
      <c r="MP39" s="3">
        <f t="shared" si="5"/>
        <v>2</v>
      </c>
      <c r="MQ39" s="3">
        <f t="shared" si="5"/>
        <v>14</v>
      </c>
      <c r="MR39" s="3">
        <f t="shared" si="5"/>
        <v>1</v>
      </c>
      <c r="MS39" s="3">
        <f t="shared" si="5"/>
        <v>0</v>
      </c>
      <c r="MT39" s="3">
        <f t="shared" si="5"/>
        <v>14</v>
      </c>
      <c r="MU39" s="3">
        <f t="shared" si="5"/>
        <v>0</v>
      </c>
      <c r="MV39" s="3">
        <f t="shared" si="5"/>
        <v>0</v>
      </c>
      <c r="MW39" s="3">
        <f t="shared" si="5"/>
        <v>13</v>
      </c>
      <c r="MX39" s="3">
        <f t="shared" si="5"/>
        <v>2</v>
      </c>
      <c r="MY39" s="3">
        <f t="shared" si="5"/>
        <v>0</v>
      </c>
      <c r="MZ39" s="3">
        <f t="shared" si="5"/>
        <v>15</v>
      </c>
      <c r="NA39" s="3">
        <f t="shared" si="5"/>
        <v>0</v>
      </c>
      <c r="NB39" s="3">
        <f t="shared" si="5"/>
        <v>1</v>
      </c>
      <c r="NC39" s="3">
        <f t="shared" si="5"/>
        <v>14</v>
      </c>
      <c r="ND39" s="3">
        <f t="shared" si="5"/>
        <v>0</v>
      </c>
      <c r="NE39" s="3">
        <f t="shared" si="5"/>
        <v>14</v>
      </c>
      <c r="NF39" s="3">
        <f t="shared" si="5"/>
        <v>1</v>
      </c>
      <c r="NG39" s="3">
        <f t="shared" si="5"/>
        <v>0</v>
      </c>
      <c r="NH39" s="3">
        <f t="shared" si="5"/>
        <v>15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15</v>
      </c>
      <c r="NM39" s="3">
        <f t="shared" si="5"/>
        <v>0</v>
      </c>
      <c r="NN39" s="3">
        <f t="shared" si="5"/>
        <v>0</v>
      </c>
      <c r="NO39" s="3">
        <f t="shared" si="5"/>
        <v>15</v>
      </c>
      <c r="NP39" s="3">
        <f t="shared" si="5"/>
        <v>0</v>
      </c>
      <c r="NQ39" s="3">
        <f t="shared" si="5"/>
        <v>0</v>
      </c>
      <c r="NR39" s="3">
        <f t="shared" si="5"/>
        <v>15</v>
      </c>
      <c r="NS39" s="3">
        <f t="shared" si="5"/>
        <v>0</v>
      </c>
      <c r="NT39" s="3">
        <f t="shared" si="5"/>
        <v>0</v>
      </c>
      <c r="NU39" s="3">
        <f t="shared" si="5"/>
        <v>15</v>
      </c>
      <c r="NV39" s="3">
        <f t="shared" si="5"/>
        <v>0</v>
      </c>
      <c r="NW39" s="3">
        <f t="shared" si="5"/>
        <v>0</v>
      </c>
      <c r="NX39" s="3">
        <f t="shared" ref="NX39:QI39" si="6">SUM(NX36:NX38)</f>
        <v>15</v>
      </c>
      <c r="NY39" s="3">
        <f t="shared" si="6"/>
        <v>0</v>
      </c>
      <c r="NZ39" s="3">
        <f t="shared" si="6"/>
        <v>0</v>
      </c>
      <c r="OA39" s="3">
        <f t="shared" si="6"/>
        <v>15</v>
      </c>
      <c r="OB39" s="3">
        <f t="shared" si="6"/>
        <v>0</v>
      </c>
      <c r="OC39" s="3">
        <f t="shared" si="6"/>
        <v>0</v>
      </c>
      <c r="OD39" s="3">
        <f t="shared" si="6"/>
        <v>9</v>
      </c>
      <c r="OE39" s="3">
        <f t="shared" si="6"/>
        <v>6</v>
      </c>
      <c r="OF39" s="3">
        <f t="shared" si="6"/>
        <v>0</v>
      </c>
      <c r="OG39" s="3">
        <f t="shared" si="6"/>
        <v>15</v>
      </c>
      <c r="OH39" s="3">
        <f t="shared" si="6"/>
        <v>0</v>
      </c>
      <c r="OI39" s="3">
        <f t="shared" si="6"/>
        <v>0</v>
      </c>
      <c r="OJ39" s="3">
        <f t="shared" si="6"/>
        <v>15</v>
      </c>
      <c r="OK39" s="3">
        <f t="shared" si="6"/>
        <v>0</v>
      </c>
      <c r="OL39" s="3">
        <f t="shared" si="6"/>
        <v>13</v>
      </c>
      <c r="OM39" s="3">
        <f t="shared" si="6"/>
        <v>2</v>
      </c>
      <c r="ON39" s="3">
        <f t="shared" si="6"/>
        <v>0</v>
      </c>
      <c r="OO39" s="3">
        <f t="shared" si="6"/>
        <v>15</v>
      </c>
      <c r="OP39" s="3">
        <f t="shared" si="6"/>
        <v>0</v>
      </c>
      <c r="OQ39" s="3">
        <f t="shared" si="6"/>
        <v>0</v>
      </c>
      <c r="OR39" s="3">
        <f t="shared" si="6"/>
        <v>15</v>
      </c>
      <c r="OS39" s="3">
        <f t="shared" si="6"/>
        <v>0</v>
      </c>
      <c r="OT39" s="3">
        <f t="shared" si="6"/>
        <v>0</v>
      </c>
      <c r="OU39" s="3">
        <f t="shared" si="6"/>
        <v>15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15</v>
      </c>
      <c r="OZ39" s="3">
        <f t="shared" si="6"/>
        <v>0</v>
      </c>
      <c r="PA39" s="3">
        <f t="shared" si="6"/>
        <v>15</v>
      </c>
      <c r="PB39" s="3">
        <f t="shared" si="6"/>
        <v>0</v>
      </c>
      <c r="PC39" s="3">
        <f t="shared" si="6"/>
        <v>0</v>
      </c>
      <c r="PD39" s="3">
        <f t="shared" si="6"/>
        <v>15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8</v>
      </c>
      <c r="PI39" s="3">
        <f t="shared" si="6"/>
        <v>7</v>
      </c>
      <c r="PJ39" s="3">
        <f t="shared" si="6"/>
        <v>15</v>
      </c>
      <c r="PK39" s="3">
        <f t="shared" si="6"/>
        <v>0</v>
      </c>
      <c r="PL39" s="3">
        <f t="shared" si="6"/>
        <v>0</v>
      </c>
      <c r="PM39" s="3">
        <f t="shared" si="6"/>
        <v>15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6</v>
      </c>
      <c r="PR39" s="3">
        <f t="shared" si="6"/>
        <v>9</v>
      </c>
      <c r="PS39" s="3">
        <f t="shared" si="6"/>
        <v>15</v>
      </c>
      <c r="PT39" s="3">
        <f t="shared" si="6"/>
        <v>0</v>
      </c>
      <c r="PU39" s="3">
        <f t="shared" si="6"/>
        <v>0</v>
      </c>
      <c r="PV39" s="3">
        <f t="shared" si="6"/>
        <v>15</v>
      </c>
      <c r="PW39" s="3">
        <f t="shared" si="6"/>
        <v>0</v>
      </c>
      <c r="PX39" s="3">
        <f t="shared" si="6"/>
        <v>0</v>
      </c>
      <c r="PY39" s="3">
        <f t="shared" si="6"/>
        <v>15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5</v>
      </c>
      <c r="QD39" s="3">
        <f t="shared" si="6"/>
        <v>10</v>
      </c>
      <c r="QE39" s="3">
        <f t="shared" si="6"/>
        <v>15</v>
      </c>
      <c r="QF39" s="3">
        <f t="shared" si="6"/>
        <v>0</v>
      </c>
      <c r="QG39" s="3">
        <f t="shared" si="6"/>
        <v>0</v>
      </c>
      <c r="QH39" s="3">
        <f t="shared" si="6"/>
        <v>2</v>
      </c>
      <c r="QI39" s="3">
        <f t="shared" si="6"/>
        <v>13</v>
      </c>
      <c r="QJ39" s="3">
        <f t="shared" ref="QJ39:SU39" si="7">SUM(QJ36:QJ38)</f>
        <v>0</v>
      </c>
      <c r="QK39" s="3">
        <f t="shared" si="7"/>
        <v>0</v>
      </c>
      <c r="QL39" s="3">
        <f t="shared" si="7"/>
        <v>15</v>
      </c>
      <c r="QM39" s="3">
        <f t="shared" si="7"/>
        <v>0</v>
      </c>
      <c r="QN39" s="3">
        <f t="shared" si="7"/>
        <v>0</v>
      </c>
      <c r="QO39" s="3">
        <f t="shared" si="7"/>
        <v>15</v>
      </c>
      <c r="QP39" s="3">
        <f t="shared" si="7"/>
        <v>0</v>
      </c>
      <c r="QQ39" s="3">
        <f t="shared" si="7"/>
        <v>4</v>
      </c>
      <c r="QR39" s="3">
        <f t="shared" si="7"/>
        <v>11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15</v>
      </c>
      <c r="QW39" s="3">
        <f t="shared" si="7"/>
        <v>0</v>
      </c>
      <c r="QX39" s="3">
        <f t="shared" si="7"/>
        <v>15</v>
      </c>
      <c r="QY39" s="3">
        <f t="shared" si="7"/>
        <v>0</v>
      </c>
      <c r="QZ39" s="3">
        <f t="shared" si="7"/>
        <v>0</v>
      </c>
      <c r="RA39" s="3">
        <f t="shared" si="7"/>
        <v>15</v>
      </c>
      <c r="RB39" s="3">
        <f t="shared" si="7"/>
        <v>0</v>
      </c>
      <c r="RC39" s="3">
        <f t="shared" si="7"/>
        <v>10</v>
      </c>
      <c r="RD39" s="3">
        <f t="shared" si="7"/>
        <v>5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15</v>
      </c>
      <c r="RI39" s="3">
        <f t="shared" si="7"/>
        <v>0</v>
      </c>
      <c r="RJ39" s="3">
        <f t="shared" si="7"/>
        <v>15</v>
      </c>
      <c r="RK39" s="3">
        <f t="shared" si="7"/>
        <v>0</v>
      </c>
      <c r="RL39" s="3">
        <f t="shared" si="7"/>
        <v>15</v>
      </c>
      <c r="RM39" s="3">
        <f t="shared" si="7"/>
        <v>0</v>
      </c>
      <c r="RN39" s="3">
        <f t="shared" si="7"/>
        <v>0</v>
      </c>
      <c r="RO39" s="3">
        <f t="shared" si="7"/>
        <v>14</v>
      </c>
      <c r="RP39" s="3">
        <f t="shared" si="7"/>
        <v>1</v>
      </c>
      <c r="RQ39" s="3">
        <f t="shared" si="7"/>
        <v>0</v>
      </c>
      <c r="RR39" s="3">
        <f t="shared" si="7"/>
        <v>15</v>
      </c>
      <c r="RS39" s="3">
        <f t="shared" si="7"/>
        <v>0</v>
      </c>
      <c r="RT39" s="3">
        <f t="shared" si="7"/>
        <v>0</v>
      </c>
      <c r="RU39" s="3">
        <f t="shared" si="7"/>
        <v>15</v>
      </c>
      <c r="RV39" s="3">
        <f t="shared" si="7"/>
        <v>0</v>
      </c>
      <c r="RW39" s="3">
        <f t="shared" si="7"/>
        <v>0</v>
      </c>
      <c r="RX39" s="3">
        <f t="shared" si="7"/>
        <v>15</v>
      </c>
      <c r="RY39" s="3">
        <f t="shared" si="7"/>
        <v>0</v>
      </c>
      <c r="RZ39" s="3">
        <f t="shared" si="7"/>
        <v>0</v>
      </c>
      <c r="SA39" s="3">
        <f t="shared" si="7"/>
        <v>15</v>
      </c>
      <c r="SB39" s="3">
        <f t="shared" si="7"/>
        <v>0</v>
      </c>
      <c r="SC39" s="3">
        <f t="shared" si="7"/>
        <v>0</v>
      </c>
      <c r="SD39" s="3">
        <f t="shared" si="7"/>
        <v>14</v>
      </c>
      <c r="SE39" s="3">
        <f t="shared" si="7"/>
        <v>1</v>
      </c>
      <c r="SF39" s="3">
        <f t="shared" si="7"/>
        <v>0</v>
      </c>
      <c r="SG39" s="3">
        <f t="shared" si="7"/>
        <v>15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15</v>
      </c>
      <c r="SL39" s="3">
        <f t="shared" si="7"/>
        <v>0</v>
      </c>
      <c r="SM39" s="3">
        <f t="shared" si="7"/>
        <v>14</v>
      </c>
      <c r="SN39" s="3">
        <f t="shared" si="7"/>
        <v>1</v>
      </c>
      <c r="SO39" s="3">
        <f t="shared" si="7"/>
        <v>0</v>
      </c>
      <c r="SP39" s="3">
        <f t="shared" si="7"/>
        <v>15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15</v>
      </c>
      <c r="SU39" s="3">
        <f t="shared" si="7"/>
        <v>0</v>
      </c>
      <c r="SV39" s="3">
        <f t="shared" ref="SV39:VG39" si="8">SUM(SV36:SV38)</f>
        <v>15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15</v>
      </c>
      <c r="TA39" s="3">
        <f t="shared" si="8"/>
        <v>0</v>
      </c>
      <c r="TB39" s="3">
        <f t="shared" si="8"/>
        <v>0</v>
      </c>
      <c r="TC39" s="3">
        <f t="shared" si="8"/>
        <v>10</v>
      </c>
      <c r="TD39" s="3">
        <f t="shared" si="8"/>
        <v>5</v>
      </c>
      <c r="TE39" s="3">
        <f t="shared" si="8"/>
        <v>15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15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15</v>
      </c>
      <c r="TN39" s="3">
        <f t="shared" si="8"/>
        <v>15</v>
      </c>
      <c r="TO39" s="3">
        <f t="shared" si="8"/>
        <v>0</v>
      </c>
      <c r="TP39" s="3">
        <f t="shared" si="8"/>
        <v>0</v>
      </c>
      <c r="TQ39" s="3">
        <f t="shared" si="8"/>
        <v>15</v>
      </c>
      <c r="TR39" s="3">
        <f t="shared" si="8"/>
        <v>0</v>
      </c>
      <c r="TS39" s="3">
        <f t="shared" si="8"/>
        <v>0</v>
      </c>
      <c r="TT39" s="3">
        <f t="shared" si="8"/>
        <v>15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15</v>
      </c>
      <c r="TY39" s="3">
        <f t="shared" si="8"/>
        <v>0</v>
      </c>
      <c r="TZ39" s="3">
        <f t="shared" si="8"/>
        <v>15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15</v>
      </c>
      <c r="UE39" s="3">
        <f t="shared" si="8"/>
        <v>0</v>
      </c>
      <c r="UF39" s="3">
        <f t="shared" si="8"/>
        <v>3</v>
      </c>
      <c r="UG39" s="3">
        <f t="shared" si="8"/>
        <v>12</v>
      </c>
      <c r="UH39" s="3">
        <f t="shared" si="8"/>
        <v>0</v>
      </c>
      <c r="UI39" s="3">
        <f t="shared" si="8"/>
        <v>0</v>
      </c>
      <c r="UJ39" s="3">
        <f t="shared" si="8"/>
        <v>15</v>
      </c>
      <c r="UK39" s="3">
        <f t="shared" si="8"/>
        <v>0</v>
      </c>
      <c r="UL39" s="3">
        <f t="shared" si="8"/>
        <v>0</v>
      </c>
      <c r="UM39" s="3">
        <f t="shared" si="8"/>
        <v>12</v>
      </c>
      <c r="UN39" s="3">
        <f t="shared" si="8"/>
        <v>3</v>
      </c>
      <c r="UO39" s="3">
        <f t="shared" si="8"/>
        <v>15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15</v>
      </c>
      <c r="UT39" s="3">
        <f t="shared" si="8"/>
        <v>0</v>
      </c>
      <c r="UU39" s="3">
        <f t="shared" si="8"/>
        <v>15</v>
      </c>
      <c r="UV39" s="3">
        <f t="shared" si="8"/>
        <v>0</v>
      </c>
      <c r="UW39" s="3">
        <f t="shared" si="8"/>
        <v>0</v>
      </c>
      <c r="UX39" s="3">
        <f t="shared" si="8"/>
        <v>11</v>
      </c>
      <c r="UY39" s="3">
        <f t="shared" si="8"/>
        <v>4</v>
      </c>
      <c r="UZ39" s="3">
        <f t="shared" si="8"/>
        <v>0</v>
      </c>
      <c r="VA39" s="3">
        <f t="shared" si="8"/>
        <v>0</v>
      </c>
      <c r="VB39" s="3">
        <f t="shared" si="8"/>
        <v>15</v>
      </c>
      <c r="VC39" s="3">
        <f t="shared" si="8"/>
        <v>0</v>
      </c>
      <c r="VD39" s="3">
        <f t="shared" si="8"/>
        <v>15</v>
      </c>
      <c r="VE39" s="3">
        <f t="shared" si="8"/>
        <v>0</v>
      </c>
      <c r="VF39" s="3">
        <f t="shared" si="8"/>
        <v>0</v>
      </c>
      <c r="VG39" s="3">
        <f t="shared" si="8"/>
        <v>15</v>
      </c>
      <c r="VH39" s="3">
        <f t="shared" ref="VH39:XK39" si="9">SUM(VH36:VH38)</f>
        <v>0</v>
      </c>
      <c r="VI39" s="3">
        <f t="shared" si="9"/>
        <v>0</v>
      </c>
      <c r="VJ39" s="3">
        <f t="shared" si="9"/>
        <v>15</v>
      </c>
      <c r="VK39" s="3">
        <f t="shared" si="9"/>
        <v>0</v>
      </c>
      <c r="VL39" s="3">
        <f t="shared" si="9"/>
        <v>0</v>
      </c>
      <c r="VM39" s="3">
        <f t="shared" si="9"/>
        <v>11</v>
      </c>
      <c r="VN39" s="3">
        <f t="shared" si="9"/>
        <v>3</v>
      </c>
      <c r="VO39" s="3">
        <f t="shared" si="9"/>
        <v>1</v>
      </c>
      <c r="VP39" s="3">
        <f t="shared" si="9"/>
        <v>0</v>
      </c>
      <c r="VQ39" s="3">
        <f t="shared" si="9"/>
        <v>15</v>
      </c>
      <c r="VR39" s="3">
        <f t="shared" si="9"/>
        <v>0</v>
      </c>
      <c r="VS39" s="3">
        <f t="shared" si="9"/>
        <v>0</v>
      </c>
      <c r="VT39" s="3">
        <v>15</v>
      </c>
      <c r="VU39" s="3">
        <f t="shared" si="9"/>
        <v>0</v>
      </c>
      <c r="VV39" s="3">
        <v>10</v>
      </c>
      <c r="VW39" s="3">
        <f t="shared" si="9"/>
        <v>5</v>
      </c>
      <c r="VX39" s="3">
        <f t="shared" si="9"/>
        <v>0</v>
      </c>
      <c r="VY39" s="3">
        <f t="shared" si="9"/>
        <v>15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15</v>
      </c>
      <c r="WD39" s="3">
        <f t="shared" si="9"/>
        <v>0</v>
      </c>
      <c r="WE39" s="3">
        <f t="shared" si="9"/>
        <v>15</v>
      </c>
      <c r="WF39" s="3">
        <f t="shared" si="9"/>
        <v>0</v>
      </c>
      <c r="WG39" s="3">
        <f t="shared" si="9"/>
        <v>0</v>
      </c>
      <c r="WH39" s="3">
        <f t="shared" si="9"/>
        <v>12</v>
      </c>
      <c r="WI39" s="3">
        <f t="shared" si="9"/>
        <v>3</v>
      </c>
      <c r="WJ39" s="3">
        <f t="shared" si="9"/>
        <v>0</v>
      </c>
      <c r="WK39" s="3">
        <f t="shared" si="9"/>
        <v>0</v>
      </c>
      <c r="WL39" s="3">
        <f t="shared" si="9"/>
        <v>15</v>
      </c>
      <c r="WM39" s="3">
        <f t="shared" si="9"/>
        <v>0</v>
      </c>
      <c r="WN39" s="3">
        <f t="shared" si="9"/>
        <v>15</v>
      </c>
      <c r="WO39" s="3">
        <f t="shared" si="9"/>
        <v>0</v>
      </c>
      <c r="WP39" s="3">
        <f t="shared" si="9"/>
        <v>0</v>
      </c>
      <c r="WQ39" s="3">
        <f t="shared" si="9"/>
        <v>15</v>
      </c>
      <c r="WR39" s="3">
        <f t="shared" si="9"/>
        <v>0</v>
      </c>
      <c r="WS39" s="3">
        <f t="shared" si="9"/>
        <v>0</v>
      </c>
      <c r="WT39" s="3">
        <f t="shared" si="9"/>
        <v>12</v>
      </c>
      <c r="WU39" s="3">
        <f t="shared" si="9"/>
        <v>3</v>
      </c>
      <c r="WV39" s="3">
        <f t="shared" si="9"/>
        <v>0</v>
      </c>
      <c r="WW39" s="3">
        <f t="shared" si="9"/>
        <v>14</v>
      </c>
      <c r="WX39" s="3">
        <f t="shared" si="9"/>
        <v>1</v>
      </c>
      <c r="WY39" s="3">
        <f t="shared" si="9"/>
        <v>0</v>
      </c>
      <c r="WZ39" s="3">
        <f t="shared" si="9"/>
        <v>15</v>
      </c>
      <c r="XA39" s="3">
        <f t="shared" si="9"/>
        <v>0</v>
      </c>
      <c r="XB39" s="3">
        <f t="shared" si="9"/>
        <v>0</v>
      </c>
      <c r="XC39" s="3">
        <f t="shared" si="9"/>
        <v>15</v>
      </c>
      <c r="XD39" s="3">
        <f t="shared" si="9"/>
        <v>0</v>
      </c>
      <c r="XE39" s="3">
        <f t="shared" si="9"/>
        <v>0</v>
      </c>
      <c r="XF39" s="3">
        <f t="shared" si="9"/>
        <v>15</v>
      </c>
      <c r="XG39" s="3">
        <f t="shared" si="9"/>
        <v>0</v>
      </c>
      <c r="XH39" s="3">
        <f t="shared" si="9"/>
        <v>0</v>
      </c>
      <c r="XI39" s="3">
        <f t="shared" si="9"/>
        <v>12</v>
      </c>
      <c r="XJ39" s="3">
        <v>3</v>
      </c>
      <c r="XK39" s="3">
        <f t="shared" si="9"/>
        <v>0</v>
      </c>
    </row>
    <row r="40" spans="1:635" ht="44.45" customHeight="1">
      <c r="A40" s="57" t="s">
        <v>3201</v>
      </c>
      <c r="B40" s="58"/>
      <c r="C40" s="11">
        <f>C39/25%</f>
        <v>48</v>
      </c>
      <c r="D40" s="11">
        <f t="shared" ref="D40:BO40" si="10">D39/25%</f>
        <v>12</v>
      </c>
      <c r="E40" s="11">
        <f t="shared" si="10"/>
        <v>0</v>
      </c>
      <c r="F40" s="11">
        <f t="shared" si="10"/>
        <v>44</v>
      </c>
      <c r="G40" s="11">
        <f t="shared" si="10"/>
        <v>16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48</v>
      </c>
      <c r="L40" s="11">
        <f t="shared" si="10"/>
        <v>12</v>
      </c>
      <c r="M40" s="11">
        <f t="shared" si="10"/>
        <v>0</v>
      </c>
      <c r="N40" s="11">
        <f t="shared" si="10"/>
        <v>0</v>
      </c>
      <c r="O40" s="11">
        <f t="shared" si="10"/>
        <v>44</v>
      </c>
      <c r="P40" s="11">
        <f t="shared" si="10"/>
        <v>16</v>
      </c>
      <c r="Q40" s="11">
        <f t="shared" si="10"/>
        <v>0</v>
      </c>
      <c r="R40" s="11">
        <f t="shared" si="10"/>
        <v>48</v>
      </c>
      <c r="S40" s="11">
        <f t="shared" si="10"/>
        <v>12</v>
      </c>
      <c r="T40" s="11">
        <f t="shared" si="10"/>
        <v>0</v>
      </c>
      <c r="U40" s="11">
        <f t="shared" si="10"/>
        <v>44</v>
      </c>
      <c r="V40" s="11">
        <f t="shared" si="10"/>
        <v>16</v>
      </c>
      <c r="W40" s="11">
        <f t="shared" si="10"/>
        <v>0</v>
      </c>
      <c r="X40" s="11">
        <f t="shared" si="10"/>
        <v>56</v>
      </c>
      <c r="Y40" s="11">
        <f t="shared" si="10"/>
        <v>4</v>
      </c>
      <c r="Z40" s="11">
        <f t="shared" si="10"/>
        <v>0</v>
      </c>
      <c r="AA40" s="11">
        <f t="shared" si="10"/>
        <v>60</v>
      </c>
      <c r="AB40" s="11">
        <f t="shared" si="10"/>
        <v>0</v>
      </c>
      <c r="AC40" s="11">
        <f t="shared" si="10"/>
        <v>0</v>
      </c>
      <c r="AD40" s="11">
        <f t="shared" si="10"/>
        <v>60</v>
      </c>
      <c r="AE40" s="11">
        <f t="shared" si="10"/>
        <v>0</v>
      </c>
      <c r="AF40" s="11">
        <f t="shared" si="10"/>
        <v>0</v>
      </c>
      <c r="AG40" s="11">
        <f t="shared" si="10"/>
        <v>56</v>
      </c>
      <c r="AH40" s="11">
        <f t="shared" si="10"/>
        <v>4</v>
      </c>
      <c r="AI40" s="11">
        <f t="shared" si="10"/>
        <v>0</v>
      </c>
      <c r="AJ40" s="11">
        <f t="shared" si="10"/>
        <v>60</v>
      </c>
      <c r="AK40" s="11">
        <f t="shared" si="10"/>
        <v>0</v>
      </c>
      <c r="AL40" s="11">
        <f t="shared" si="10"/>
        <v>0</v>
      </c>
      <c r="AM40" s="11">
        <f t="shared" si="10"/>
        <v>48</v>
      </c>
      <c r="AN40" s="11">
        <f t="shared" si="10"/>
        <v>12</v>
      </c>
      <c r="AO40" s="11">
        <f t="shared" si="10"/>
        <v>0</v>
      </c>
      <c r="AP40" s="11">
        <f t="shared" si="10"/>
        <v>24</v>
      </c>
      <c r="AQ40" s="11">
        <f t="shared" si="10"/>
        <v>32</v>
      </c>
      <c r="AR40" s="11">
        <f t="shared" si="10"/>
        <v>0</v>
      </c>
      <c r="AS40" s="11">
        <f t="shared" si="10"/>
        <v>32</v>
      </c>
      <c r="AT40" s="11">
        <f t="shared" si="10"/>
        <v>24</v>
      </c>
      <c r="AU40" s="11">
        <f t="shared" si="10"/>
        <v>0</v>
      </c>
      <c r="AV40" s="11">
        <f t="shared" si="10"/>
        <v>16</v>
      </c>
      <c r="AW40" s="11">
        <f t="shared" si="10"/>
        <v>44</v>
      </c>
      <c r="AX40" s="11">
        <f t="shared" si="10"/>
        <v>0</v>
      </c>
      <c r="AY40" s="11">
        <f t="shared" si="10"/>
        <v>40</v>
      </c>
      <c r="AZ40" s="11">
        <f t="shared" si="10"/>
        <v>20</v>
      </c>
      <c r="BA40" s="11">
        <f t="shared" si="10"/>
        <v>0</v>
      </c>
      <c r="BB40" s="11">
        <f t="shared" si="10"/>
        <v>56</v>
      </c>
      <c r="BC40" s="11">
        <f t="shared" si="10"/>
        <v>4</v>
      </c>
      <c r="BD40" s="11">
        <f t="shared" si="10"/>
        <v>0</v>
      </c>
      <c r="BE40" s="11">
        <f t="shared" si="10"/>
        <v>44</v>
      </c>
      <c r="BF40" s="11">
        <f t="shared" si="10"/>
        <v>16</v>
      </c>
      <c r="BG40" s="11">
        <f t="shared" si="10"/>
        <v>0</v>
      </c>
      <c r="BH40" s="11">
        <f t="shared" si="10"/>
        <v>52</v>
      </c>
      <c r="BI40" s="11">
        <f t="shared" si="10"/>
        <v>8</v>
      </c>
      <c r="BJ40" s="11">
        <f t="shared" si="10"/>
        <v>0</v>
      </c>
      <c r="BK40" s="11">
        <f t="shared" si="10"/>
        <v>0</v>
      </c>
      <c r="BL40" s="11">
        <f t="shared" si="10"/>
        <v>60</v>
      </c>
      <c r="BM40" s="11">
        <f t="shared" si="10"/>
        <v>0</v>
      </c>
      <c r="BN40" s="11">
        <f t="shared" si="10"/>
        <v>0</v>
      </c>
      <c r="BO40" s="11">
        <f t="shared" si="10"/>
        <v>60</v>
      </c>
      <c r="BP40" s="11">
        <f t="shared" ref="BP40:EA40" si="11">BP39/25%</f>
        <v>0</v>
      </c>
      <c r="BQ40" s="11">
        <f t="shared" si="11"/>
        <v>24</v>
      </c>
      <c r="BR40" s="11">
        <f t="shared" si="11"/>
        <v>36</v>
      </c>
      <c r="BS40" s="11">
        <f t="shared" si="11"/>
        <v>0</v>
      </c>
      <c r="BT40" s="11">
        <f t="shared" si="11"/>
        <v>16</v>
      </c>
      <c r="BU40" s="11">
        <f t="shared" si="11"/>
        <v>44</v>
      </c>
      <c r="BV40" s="11">
        <f t="shared" si="11"/>
        <v>0</v>
      </c>
      <c r="BW40" s="11">
        <f t="shared" si="11"/>
        <v>60</v>
      </c>
      <c r="BX40" s="11">
        <f t="shared" si="11"/>
        <v>0</v>
      </c>
      <c r="BY40" s="11">
        <f t="shared" si="11"/>
        <v>0</v>
      </c>
      <c r="BZ40" s="11">
        <f t="shared" si="11"/>
        <v>60</v>
      </c>
      <c r="CA40" s="11">
        <f t="shared" si="11"/>
        <v>0</v>
      </c>
      <c r="CB40" s="11">
        <f t="shared" si="11"/>
        <v>0</v>
      </c>
      <c r="CC40" s="11">
        <f t="shared" si="11"/>
        <v>60</v>
      </c>
      <c r="CD40" s="11">
        <f t="shared" si="11"/>
        <v>0</v>
      </c>
      <c r="CE40" s="11">
        <f t="shared" si="11"/>
        <v>0</v>
      </c>
      <c r="CF40" s="11">
        <f t="shared" si="11"/>
        <v>4</v>
      </c>
      <c r="CG40" s="11">
        <f t="shared" si="11"/>
        <v>56</v>
      </c>
      <c r="CH40" s="11">
        <f t="shared" si="11"/>
        <v>0</v>
      </c>
      <c r="CI40" s="11">
        <f t="shared" si="11"/>
        <v>60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60</v>
      </c>
      <c r="CN40" s="11">
        <f t="shared" si="11"/>
        <v>0</v>
      </c>
      <c r="CO40" s="11">
        <f t="shared" si="11"/>
        <v>52</v>
      </c>
      <c r="CP40" s="11">
        <f t="shared" si="11"/>
        <v>12</v>
      </c>
      <c r="CQ40" s="11">
        <f t="shared" si="11"/>
        <v>0</v>
      </c>
      <c r="CR40" s="11">
        <f t="shared" si="11"/>
        <v>32</v>
      </c>
      <c r="CS40" s="11">
        <f t="shared" si="11"/>
        <v>28</v>
      </c>
      <c r="CT40" s="11">
        <f t="shared" si="11"/>
        <v>0</v>
      </c>
      <c r="CU40" s="11">
        <f t="shared" si="11"/>
        <v>56</v>
      </c>
      <c r="CV40" s="11">
        <f t="shared" si="11"/>
        <v>8</v>
      </c>
      <c r="CW40" s="11">
        <f t="shared" si="11"/>
        <v>0</v>
      </c>
      <c r="CX40" s="11">
        <f t="shared" si="11"/>
        <v>0</v>
      </c>
      <c r="CY40" s="11">
        <f t="shared" si="11"/>
        <v>60</v>
      </c>
      <c r="CZ40" s="11">
        <f t="shared" si="11"/>
        <v>0</v>
      </c>
      <c r="DA40" s="11">
        <f t="shared" si="11"/>
        <v>32</v>
      </c>
      <c r="DB40" s="11">
        <f t="shared" si="11"/>
        <v>28</v>
      </c>
      <c r="DC40" s="11">
        <f t="shared" si="11"/>
        <v>0</v>
      </c>
      <c r="DD40" s="11">
        <f t="shared" si="11"/>
        <v>32</v>
      </c>
      <c r="DE40" s="11">
        <f t="shared" si="11"/>
        <v>16</v>
      </c>
      <c r="DF40" s="11">
        <f t="shared" si="11"/>
        <v>0</v>
      </c>
      <c r="DG40" s="11">
        <f t="shared" si="11"/>
        <v>60</v>
      </c>
      <c r="DH40" s="11">
        <f t="shared" si="11"/>
        <v>0</v>
      </c>
      <c r="DI40" s="11">
        <f t="shared" si="11"/>
        <v>0</v>
      </c>
      <c r="DJ40" s="11">
        <f t="shared" si="11"/>
        <v>60</v>
      </c>
      <c r="DK40" s="11">
        <f t="shared" si="11"/>
        <v>0</v>
      </c>
      <c r="DL40" s="11">
        <f t="shared" si="11"/>
        <v>0</v>
      </c>
      <c r="DM40" s="11">
        <f t="shared" si="11"/>
        <v>60</v>
      </c>
      <c r="DN40" s="11">
        <f t="shared" si="11"/>
        <v>0</v>
      </c>
      <c r="DO40" s="11">
        <f t="shared" si="11"/>
        <v>0</v>
      </c>
      <c r="DP40" s="11">
        <f t="shared" si="11"/>
        <v>60</v>
      </c>
      <c r="DQ40" s="11">
        <f t="shared" si="11"/>
        <v>0</v>
      </c>
      <c r="DR40" s="11">
        <f t="shared" si="11"/>
        <v>0</v>
      </c>
      <c r="DS40" s="11">
        <f t="shared" si="11"/>
        <v>28</v>
      </c>
      <c r="DT40" s="11">
        <f t="shared" si="11"/>
        <v>32</v>
      </c>
      <c r="DU40" s="11">
        <f t="shared" si="11"/>
        <v>0</v>
      </c>
      <c r="DV40" s="11">
        <f t="shared" si="11"/>
        <v>28</v>
      </c>
      <c r="DW40" s="11">
        <f t="shared" si="11"/>
        <v>32</v>
      </c>
      <c r="DX40" s="11">
        <f t="shared" si="11"/>
        <v>0</v>
      </c>
      <c r="DY40" s="11">
        <f t="shared" si="11"/>
        <v>0</v>
      </c>
      <c r="DZ40" s="11">
        <f t="shared" si="11"/>
        <v>60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48</v>
      </c>
      <c r="ED40" s="11">
        <f t="shared" si="12"/>
        <v>12</v>
      </c>
      <c r="EE40" s="11">
        <f t="shared" si="12"/>
        <v>60</v>
      </c>
      <c r="EF40" s="11">
        <f t="shared" si="12"/>
        <v>0</v>
      </c>
      <c r="EG40" s="11">
        <f t="shared" si="12"/>
        <v>0</v>
      </c>
      <c r="EH40" s="11">
        <f t="shared" si="12"/>
        <v>52</v>
      </c>
      <c r="EI40" s="11">
        <f t="shared" si="12"/>
        <v>8</v>
      </c>
      <c r="EJ40" s="11">
        <f t="shared" si="12"/>
        <v>0</v>
      </c>
      <c r="EK40" s="11">
        <f t="shared" si="12"/>
        <v>0</v>
      </c>
      <c r="EL40" s="11">
        <f t="shared" si="12"/>
        <v>52</v>
      </c>
      <c r="EM40" s="11">
        <f t="shared" si="12"/>
        <v>20</v>
      </c>
      <c r="EN40" s="11">
        <f t="shared" si="12"/>
        <v>0</v>
      </c>
      <c r="EO40" s="11">
        <f t="shared" si="12"/>
        <v>60</v>
      </c>
      <c r="EP40" s="11">
        <f t="shared" si="12"/>
        <v>0</v>
      </c>
      <c r="EQ40" s="11">
        <f t="shared" si="12"/>
        <v>32</v>
      </c>
      <c r="ER40" s="11">
        <f t="shared" si="12"/>
        <v>28</v>
      </c>
      <c r="ES40" s="11">
        <f t="shared" si="12"/>
        <v>0</v>
      </c>
      <c r="ET40" s="11">
        <f t="shared" si="12"/>
        <v>60</v>
      </c>
      <c r="EU40" s="11">
        <f t="shared" si="12"/>
        <v>0</v>
      </c>
      <c r="EV40" s="11">
        <f t="shared" si="12"/>
        <v>0</v>
      </c>
      <c r="EW40" s="11">
        <f t="shared" si="12"/>
        <v>4</v>
      </c>
      <c r="EX40" s="11">
        <f t="shared" si="12"/>
        <v>56</v>
      </c>
      <c r="EY40" s="11">
        <f t="shared" si="12"/>
        <v>0</v>
      </c>
      <c r="EZ40" s="11">
        <f t="shared" si="12"/>
        <v>56</v>
      </c>
      <c r="FA40" s="11">
        <f t="shared" si="12"/>
        <v>4</v>
      </c>
      <c r="FB40" s="11">
        <f t="shared" si="12"/>
        <v>0</v>
      </c>
      <c r="FC40" s="11">
        <f t="shared" si="12"/>
        <v>56</v>
      </c>
      <c r="FD40" s="11">
        <f t="shared" si="12"/>
        <v>4</v>
      </c>
      <c r="FE40" s="11">
        <f t="shared" si="12"/>
        <v>0</v>
      </c>
      <c r="FF40" s="11">
        <f t="shared" si="12"/>
        <v>0</v>
      </c>
      <c r="FG40" s="11">
        <f t="shared" si="12"/>
        <v>60</v>
      </c>
      <c r="FH40" s="11">
        <f t="shared" si="12"/>
        <v>0</v>
      </c>
      <c r="FI40" s="11">
        <f t="shared" si="12"/>
        <v>0</v>
      </c>
      <c r="FJ40" s="11">
        <f t="shared" si="12"/>
        <v>60</v>
      </c>
      <c r="FK40" s="11">
        <f t="shared" si="12"/>
        <v>0</v>
      </c>
      <c r="FL40" s="11">
        <f t="shared" si="12"/>
        <v>52</v>
      </c>
      <c r="FM40" s="11">
        <f t="shared" si="12"/>
        <v>8</v>
      </c>
      <c r="FN40" s="11">
        <f t="shared" si="12"/>
        <v>0</v>
      </c>
      <c r="FO40" s="11">
        <f t="shared" si="12"/>
        <v>12</v>
      </c>
      <c r="FP40" s="11">
        <f t="shared" si="12"/>
        <v>48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60</v>
      </c>
      <c r="FU40" s="11">
        <f t="shared" si="12"/>
        <v>60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40</v>
      </c>
      <c r="FZ40" s="11">
        <f t="shared" si="12"/>
        <v>12</v>
      </c>
      <c r="GA40" s="11">
        <f t="shared" si="12"/>
        <v>16</v>
      </c>
      <c r="GB40" s="11">
        <f t="shared" si="12"/>
        <v>32</v>
      </c>
      <c r="GC40" s="11">
        <f t="shared" si="12"/>
        <v>0</v>
      </c>
      <c r="GD40" s="11">
        <f t="shared" si="12"/>
        <v>0</v>
      </c>
      <c r="GE40" s="11">
        <f t="shared" si="12"/>
        <v>52</v>
      </c>
      <c r="GF40" s="11">
        <f t="shared" si="12"/>
        <v>12</v>
      </c>
      <c r="GG40" s="11">
        <f t="shared" si="12"/>
        <v>0</v>
      </c>
      <c r="GH40" s="11">
        <f t="shared" si="12"/>
        <v>52</v>
      </c>
      <c r="GI40" s="11">
        <f t="shared" si="12"/>
        <v>12</v>
      </c>
      <c r="GJ40" s="11">
        <f t="shared" si="12"/>
        <v>0</v>
      </c>
      <c r="GK40" s="11">
        <f t="shared" si="12"/>
        <v>40</v>
      </c>
      <c r="GL40" s="11">
        <f t="shared" si="12"/>
        <v>20</v>
      </c>
      <c r="GM40" s="11">
        <f t="shared" si="12"/>
        <v>60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60</v>
      </c>
      <c r="GR40" s="11">
        <f t="shared" si="13"/>
        <v>0</v>
      </c>
      <c r="GS40" s="11">
        <f t="shared" si="13"/>
        <v>52</v>
      </c>
      <c r="GT40" s="11">
        <f t="shared" si="13"/>
        <v>12</v>
      </c>
      <c r="GU40" s="11">
        <f t="shared" si="13"/>
        <v>0</v>
      </c>
      <c r="GV40" s="11">
        <f t="shared" si="13"/>
        <v>40</v>
      </c>
      <c r="GW40" s="11">
        <f t="shared" si="13"/>
        <v>20</v>
      </c>
      <c r="GX40" s="11">
        <f t="shared" si="13"/>
        <v>0</v>
      </c>
      <c r="GY40" s="11">
        <f t="shared" si="13"/>
        <v>32</v>
      </c>
      <c r="GZ40" s="11">
        <f t="shared" si="13"/>
        <v>28</v>
      </c>
      <c r="HA40" s="11">
        <f t="shared" si="13"/>
        <v>0</v>
      </c>
      <c r="HB40" s="11">
        <f t="shared" si="13"/>
        <v>48</v>
      </c>
      <c r="HC40" s="11">
        <f t="shared" si="13"/>
        <v>12</v>
      </c>
      <c r="HD40" s="11">
        <f t="shared" si="13"/>
        <v>0</v>
      </c>
      <c r="HE40" s="11">
        <f t="shared" si="13"/>
        <v>52</v>
      </c>
      <c r="HF40" s="11">
        <f t="shared" si="13"/>
        <v>4</v>
      </c>
      <c r="HG40" s="11">
        <f t="shared" si="13"/>
        <v>4</v>
      </c>
      <c r="HH40" s="11">
        <f t="shared" si="13"/>
        <v>60</v>
      </c>
      <c r="HI40" s="11">
        <f t="shared" si="13"/>
        <v>0</v>
      </c>
      <c r="HJ40" s="11">
        <f t="shared" si="13"/>
        <v>0</v>
      </c>
      <c r="HK40" s="11">
        <f t="shared" si="13"/>
        <v>28</v>
      </c>
      <c r="HL40" s="11">
        <f t="shared" si="13"/>
        <v>32</v>
      </c>
      <c r="HM40" s="11">
        <f t="shared" si="13"/>
        <v>0</v>
      </c>
      <c r="HN40" s="11">
        <f t="shared" si="13"/>
        <v>0</v>
      </c>
      <c r="HO40" s="11">
        <f t="shared" si="13"/>
        <v>60</v>
      </c>
      <c r="HP40" s="11">
        <f t="shared" si="13"/>
        <v>0</v>
      </c>
      <c r="HQ40" s="11">
        <f t="shared" si="13"/>
        <v>60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60</v>
      </c>
      <c r="HV40" s="11">
        <f t="shared" si="13"/>
        <v>0</v>
      </c>
      <c r="HW40" s="11">
        <f t="shared" si="13"/>
        <v>60</v>
      </c>
      <c r="HX40" s="11">
        <f t="shared" si="13"/>
        <v>0</v>
      </c>
      <c r="HY40" s="11">
        <f t="shared" si="13"/>
        <v>0</v>
      </c>
      <c r="HZ40" s="11">
        <f t="shared" si="13"/>
        <v>40</v>
      </c>
      <c r="IA40" s="11">
        <f t="shared" si="13"/>
        <v>20</v>
      </c>
      <c r="IB40" s="11">
        <f t="shared" si="13"/>
        <v>0</v>
      </c>
      <c r="IC40" s="11">
        <f t="shared" si="13"/>
        <v>60</v>
      </c>
      <c r="ID40" s="11">
        <f t="shared" si="13"/>
        <v>0</v>
      </c>
      <c r="IE40" s="11">
        <f t="shared" si="13"/>
        <v>0</v>
      </c>
      <c r="IF40" s="11">
        <f t="shared" si="13"/>
        <v>60</v>
      </c>
      <c r="IG40" s="11">
        <f t="shared" si="13"/>
        <v>16</v>
      </c>
      <c r="IH40" s="11">
        <f t="shared" si="13"/>
        <v>0</v>
      </c>
      <c r="II40" s="11">
        <f t="shared" si="13"/>
        <v>16</v>
      </c>
      <c r="IJ40" s="11">
        <f t="shared" si="13"/>
        <v>44</v>
      </c>
      <c r="IK40" s="11">
        <f t="shared" si="13"/>
        <v>0</v>
      </c>
      <c r="IL40" s="11">
        <f t="shared" si="13"/>
        <v>0</v>
      </c>
      <c r="IM40" s="11">
        <f t="shared" si="13"/>
        <v>28</v>
      </c>
      <c r="IN40" s="11">
        <f t="shared" si="13"/>
        <v>32</v>
      </c>
      <c r="IO40" s="11">
        <f t="shared" si="13"/>
        <v>60</v>
      </c>
      <c r="IP40" s="11">
        <f t="shared" si="13"/>
        <v>0</v>
      </c>
      <c r="IQ40" s="11">
        <f t="shared" si="13"/>
        <v>0</v>
      </c>
      <c r="IR40" s="11">
        <f t="shared" si="13"/>
        <v>40</v>
      </c>
      <c r="IS40" s="11">
        <f t="shared" si="13"/>
        <v>20</v>
      </c>
      <c r="IT40" s="11">
        <f t="shared" si="13"/>
        <v>0</v>
      </c>
      <c r="IU40" s="11">
        <f t="shared" si="13"/>
        <v>32</v>
      </c>
      <c r="IV40" s="11">
        <f t="shared" si="13"/>
        <v>28</v>
      </c>
      <c r="IW40" s="11">
        <f t="shared" si="13"/>
        <v>0</v>
      </c>
      <c r="IX40" s="11">
        <f t="shared" si="13"/>
        <v>44</v>
      </c>
      <c r="IY40" s="11">
        <f t="shared" si="13"/>
        <v>16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48</v>
      </c>
      <c r="JC40" s="11">
        <f t="shared" si="14"/>
        <v>12</v>
      </c>
      <c r="JD40" s="11">
        <f t="shared" si="14"/>
        <v>60</v>
      </c>
      <c r="JE40" s="11">
        <f t="shared" si="14"/>
        <v>0</v>
      </c>
      <c r="JF40" s="11">
        <f t="shared" si="14"/>
        <v>0</v>
      </c>
      <c r="JG40" s="11">
        <f t="shared" si="14"/>
        <v>60</v>
      </c>
      <c r="JH40" s="11">
        <f t="shared" si="14"/>
        <v>0</v>
      </c>
      <c r="JI40" s="11">
        <f t="shared" si="14"/>
        <v>0</v>
      </c>
      <c r="JJ40" s="11">
        <f t="shared" si="14"/>
        <v>32</v>
      </c>
      <c r="JK40" s="11">
        <f t="shared" si="14"/>
        <v>28</v>
      </c>
      <c r="JL40" s="11">
        <f t="shared" si="14"/>
        <v>0</v>
      </c>
      <c r="JM40" s="11">
        <f t="shared" si="14"/>
        <v>60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60</v>
      </c>
      <c r="JR40" s="11">
        <f t="shared" si="14"/>
        <v>0</v>
      </c>
      <c r="JS40" s="11">
        <f t="shared" si="14"/>
        <v>44</v>
      </c>
      <c r="JT40" s="11">
        <f t="shared" si="14"/>
        <v>16</v>
      </c>
      <c r="JU40" s="11">
        <f t="shared" si="14"/>
        <v>0</v>
      </c>
      <c r="JV40" s="11">
        <f t="shared" si="14"/>
        <v>36</v>
      </c>
      <c r="JW40" s="11">
        <f t="shared" si="14"/>
        <v>24</v>
      </c>
      <c r="JX40" s="11">
        <f t="shared" si="14"/>
        <v>0</v>
      </c>
      <c r="JY40" s="11">
        <f t="shared" si="14"/>
        <v>48</v>
      </c>
      <c r="JZ40" s="11">
        <f t="shared" si="14"/>
        <v>12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56</v>
      </c>
      <c r="KF40" s="11">
        <f t="shared" si="14"/>
        <v>4</v>
      </c>
      <c r="KG40" s="11">
        <f t="shared" si="14"/>
        <v>0</v>
      </c>
      <c r="KH40" s="11">
        <f t="shared" si="14"/>
        <v>40</v>
      </c>
      <c r="KI40" s="11">
        <f t="shared" si="14"/>
        <v>20</v>
      </c>
      <c r="KJ40" s="11">
        <f t="shared" si="14"/>
        <v>0</v>
      </c>
      <c r="KK40" s="11">
        <f t="shared" si="14"/>
        <v>0</v>
      </c>
      <c r="KL40" s="11">
        <f t="shared" si="14"/>
        <v>60</v>
      </c>
      <c r="KM40" s="11">
        <f t="shared" si="14"/>
        <v>0</v>
      </c>
      <c r="KN40" s="11">
        <f t="shared" si="14"/>
        <v>60</v>
      </c>
      <c r="KO40" s="11">
        <f t="shared" si="14"/>
        <v>0</v>
      </c>
      <c r="KP40" s="11">
        <f t="shared" si="14"/>
        <v>0</v>
      </c>
      <c r="KQ40" s="11">
        <f t="shared" si="14"/>
        <v>16</v>
      </c>
      <c r="KR40" s="11">
        <f t="shared" si="14"/>
        <v>44</v>
      </c>
      <c r="KS40" s="11">
        <f t="shared" si="14"/>
        <v>0</v>
      </c>
      <c r="KT40" s="11">
        <f t="shared" si="14"/>
        <v>60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56</v>
      </c>
      <c r="KY40" s="11">
        <f t="shared" si="14"/>
        <v>4</v>
      </c>
      <c r="KZ40" s="11">
        <f t="shared" si="14"/>
        <v>44</v>
      </c>
      <c r="LA40" s="11">
        <f t="shared" si="14"/>
        <v>16</v>
      </c>
      <c r="LB40" s="11">
        <f t="shared" si="14"/>
        <v>0</v>
      </c>
      <c r="LC40" s="11">
        <f t="shared" si="14"/>
        <v>0</v>
      </c>
      <c r="LD40" s="11">
        <f t="shared" si="14"/>
        <v>60</v>
      </c>
      <c r="LE40" s="11">
        <f t="shared" si="14"/>
        <v>0</v>
      </c>
      <c r="LF40" s="11">
        <f t="shared" si="14"/>
        <v>0</v>
      </c>
      <c r="LG40" s="11">
        <f t="shared" si="14"/>
        <v>60</v>
      </c>
      <c r="LH40" s="11">
        <f t="shared" si="14"/>
        <v>0</v>
      </c>
      <c r="LI40" s="11">
        <f t="shared" si="14"/>
        <v>0</v>
      </c>
      <c r="LJ40" s="11">
        <f t="shared" si="14"/>
        <v>60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8</v>
      </c>
      <c r="LN40" s="11">
        <f t="shared" si="15"/>
        <v>52</v>
      </c>
      <c r="LO40" s="11">
        <f t="shared" si="15"/>
        <v>60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60</v>
      </c>
      <c r="LT40" s="11">
        <f t="shared" si="15"/>
        <v>0</v>
      </c>
      <c r="LU40" s="11">
        <f t="shared" si="15"/>
        <v>0</v>
      </c>
      <c r="LV40" s="11">
        <f t="shared" si="15"/>
        <v>60</v>
      </c>
      <c r="LW40" s="11">
        <f t="shared" si="15"/>
        <v>0</v>
      </c>
      <c r="LX40" s="11">
        <f t="shared" si="15"/>
        <v>0</v>
      </c>
      <c r="LY40" s="11">
        <f t="shared" si="15"/>
        <v>60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24</v>
      </c>
      <c r="ME40" s="11">
        <f t="shared" si="15"/>
        <v>36</v>
      </c>
      <c r="MF40" s="11">
        <f t="shared" si="15"/>
        <v>0</v>
      </c>
      <c r="MG40" s="11">
        <f t="shared" si="15"/>
        <v>56</v>
      </c>
      <c r="MH40" s="11">
        <f t="shared" si="15"/>
        <v>4</v>
      </c>
      <c r="MI40" s="11">
        <f t="shared" si="15"/>
        <v>0</v>
      </c>
      <c r="MJ40" s="11">
        <f t="shared" si="15"/>
        <v>60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60</v>
      </c>
      <c r="MO40" s="11">
        <f t="shared" si="15"/>
        <v>0</v>
      </c>
      <c r="MP40" s="11">
        <f t="shared" si="15"/>
        <v>8</v>
      </c>
      <c r="MQ40" s="11">
        <f t="shared" si="15"/>
        <v>56</v>
      </c>
      <c r="MR40" s="11">
        <f t="shared" si="15"/>
        <v>4</v>
      </c>
      <c r="MS40" s="11">
        <f t="shared" si="15"/>
        <v>0</v>
      </c>
      <c r="MT40" s="11">
        <f t="shared" si="15"/>
        <v>56</v>
      </c>
      <c r="MU40" s="11">
        <f t="shared" si="15"/>
        <v>0</v>
      </c>
      <c r="MV40" s="11">
        <f t="shared" si="15"/>
        <v>0</v>
      </c>
      <c r="MW40" s="11">
        <f t="shared" si="15"/>
        <v>52</v>
      </c>
      <c r="MX40" s="11">
        <f t="shared" si="15"/>
        <v>8</v>
      </c>
      <c r="MY40" s="11">
        <f t="shared" si="15"/>
        <v>0</v>
      </c>
      <c r="MZ40" s="11">
        <f t="shared" si="15"/>
        <v>60</v>
      </c>
      <c r="NA40" s="11">
        <f t="shared" si="15"/>
        <v>0</v>
      </c>
      <c r="NB40" s="11">
        <f t="shared" si="15"/>
        <v>4</v>
      </c>
      <c r="NC40" s="11">
        <f t="shared" si="15"/>
        <v>56</v>
      </c>
      <c r="ND40" s="11">
        <f t="shared" si="15"/>
        <v>0</v>
      </c>
      <c r="NE40" s="11">
        <f t="shared" si="15"/>
        <v>56</v>
      </c>
      <c r="NF40" s="11">
        <f t="shared" si="15"/>
        <v>4</v>
      </c>
      <c r="NG40" s="11">
        <f t="shared" si="15"/>
        <v>0</v>
      </c>
      <c r="NH40" s="11">
        <f t="shared" si="15"/>
        <v>60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60</v>
      </c>
      <c r="NM40" s="11">
        <f t="shared" si="15"/>
        <v>0</v>
      </c>
      <c r="NN40" s="11">
        <f t="shared" si="15"/>
        <v>0</v>
      </c>
      <c r="NO40" s="11">
        <f t="shared" si="15"/>
        <v>60</v>
      </c>
      <c r="NP40" s="11">
        <f t="shared" si="15"/>
        <v>0</v>
      </c>
      <c r="NQ40" s="11">
        <f t="shared" si="15"/>
        <v>0</v>
      </c>
      <c r="NR40" s="11">
        <f t="shared" si="15"/>
        <v>60</v>
      </c>
      <c r="NS40" s="11">
        <f t="shared" si="15"/>
        <v>0</v>
      </c>
      <c r="NT40" s="11">
        <f t="shared" si="15"/>
        <v>0</v>
      </c>
      <c r="NU40" s="11">
        <f t="shared" si="15"/>
        <v>60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60</v>
      </c>
      <c r="NY40" s="11">
        <f t="shared" si="16"/>
        <v>0</v>
      </c>
      <c r="NZ40" s="11">
        <f t="shared" si="16"/>
        <v>0</v>
      </c>
      <c r="OA40" s="11">
        <f t="shared" si="16"/>
        <v>60</v>
      </c>
      <c r="OB40" s="11">
        <f t="shared" si="16"/>
        <v>0</v>
      </c>
      <c r="OC40" s="11">
        <f t="shared" si="16"/>
        <v>0</v>
      </c>
      <c r="OD40" s="11">
        <f t="shared" si="16"/>
        <v>36</v>
      </c>
      <c r="OE40" s="11">
        <f t="shared" si="16"/>
        <v>24</v>
      </c>
      <c r="OF40" s="11">
        <f t="shared" si="16"/>
        <v>0</v>
      </c>
      <c r="OG40" s="11">
        <f t="shared" si="16"/>
        <v>60</v>
      </c>
      <c r="OH40" s="11">
        <f t="shared" si="16"/>
        <v>0</v>
      </c>
      <c r="OI40" s="11">
        <f t="shared" si="16"/>
        <v>0</v>
      </c>
      <c r="OJ40" s="11">
        <f t="shared" si="16"/>
        <v>60</v>
      </c>
      <c r="OK40" s="11">
        <f t="shared" si="16"/>
        <v>0</v>
      </c>
      <c r="OL40" s="11">
        <f t="shared" si="16"/>
        <v>52</v>
      </c>
      <c r="OM40" s="11">
        <f t="shared" si="16"/>
        <v>8</v>
      </c>
      <c r="ON40" s="11">
        <f t="shared" si="16"/>
        <v>0</v>
      </c>
      <c r="OO40" s="11">
        <f t="shared" si="16"/>
        <v>60</v>
      </c>
      <c r="OP40" s="11">
        <f t="shared" si="16"/>
        <v>0</v>
      </c>
      <c r="OQ40" s="11">
        <f t="shared" si="16"/>
        <v>0</v>
      </c>
      <c r="OR40" s="11">
        <f t="shared" si="16"/>
        <v>60</v>
      </c>
      <c r="OS40" s="11">
        <f t="shared" si="16"/>
        <v>0</v>
      </c>
      <c r="OT40" s="11">
        <f t="shared" si="16"/>
        <v>0</v>
      </c>
      <c r="OU40" s="11">
        <f t="shared" si="16"/>
        <v>60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60</v>
      </c>
      <c r="OZ40" s="11">
        <f t="shared" si="16"/>
        <v>0</v>
      </c>
      <c r="PA40" s="11">
        <f t="shared" si="16"/>
        <v>60</v>
      </c>
      <c r="PB40" s="11">
        <f t="shared" si="16"/>
        <v>0</v>
      </c>
      <c r="PC40" s="11">
        <f t="shared" si="16"/>
        <v>0</v>
      </c>
      <c r="PD40" s="11">
        <f t="shared" si="16"/>
        <v>60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32</v>
      </c>
      <c r="PI40" s="11">
        <f t="shared" si="16"/>
        <v>28</v>
      </c>
      <c r="PJ40" s="11">
        <f t="shared" si="16"/>
        <v>60</v>
      </c>
      <c r="PK40" s="11">
        <f t="shared" si="16"/>
        <v>0</v>
      </c>
      <c r="PL40" s="11">
        <f t="shared" si="16"/>
        <v>0</v>
      </c>
      <c r="PM40" s="11">
        <f t="shared" si="16"/>
        <v>60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24</v>
      </c>
      <c r="PR40" s="11">
        <f t="shared" si="16"/>
        <v>36</v>
      </c>
      <c r="PS40" s="11">
        <f t="shared" si="16"/>
        <v>60</v>
      </c>
      <c r="PT40" s="11">
        <f t="shared" si="16"/>
        <v>0</v>
      </c>
      <c r="PU40" s="11">
        <f t="shared" si="16"/>
        <v>0</v>
      </c>
      <c r="PV40" s="11">
        <f t="shared" si="16"/>
        <v>60</v>
      </c>
      <c r="PW40" s="11">
        <f t="shared" si="16"/>
        <v>0</v>
      </c>
      <c r="PX40" s="11">
        <f t="shared" si="16"/>
        <v>0</v>
      </c>
      <c r="PY40" s="11">
        <f t="shared" si="16"/>
        <v>60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20</v>
      </c>
      <c r="QD40" s="11">
        <f t="shared" si="16"/>
        <v>40</v>
      </c>
      <c r="QE40" s="11">
        <f t="shared" si="16"/>
        <v>60</v>
      </c>
      <c r="QF40" s="11">
        <f t="shared" si="16"/>
        <v>0</v>
      </c>
      <c r="QG40" s="11">
        <f t="shared" si="16"/>
        <v>0</v>
      </c>
      <c r="QH40" s="11">
        <f t="shared" si="16"/>
        <v>8</v>
      </c>
      <c r="QI40" s="11">
        <f t="shared" si="16"/>
        <v>52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60</v>
      </c>
      <c r="QM40" s="11">
        <f t="shared" si="17"/>
        <v>0</v>
      </c>
      <c r="QN40" s="11">
        <f t="shared" si="17"/>
        <v>0</v>
      </c>
      <c r="QO40" s="11">
        <f t="shared" si="17"/>
        <v>60</v>
      </c>
      <c r="QP40" s="11">
        <f t="shared" si="17"/>
        <v>0</v>
      </c>
      <c r="QQ40" s="11">
        <f t="shared" si="17"/>
        <v>16</v>
      </c>
      <c r="QR40" s="11">
        <f t="shared" si="17"/>
        <v>44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60</v>
      </c>
      <c r="QW40" s="11">
        <f t="shared" si="17"/>
        <v>0</v>
      </c>
      <c r="QX40" s="11">
        <f t="shared" si="17"/>
        <v>60</v>
      </c>
      <c r="QY40" s="11">
        <f t="shared" si="17"/>
        <v>0</v>
      </c>
      <c r="QZ40" s="11">
        <f t="shared" si="17"/>
        <v>0</v>
      </c>
      <c r="RA40" s="11">
        <f t="shared" si="17"/>
        <v>60</v>
      </c>
      <c r="RB40" s="11">
        <f t="shared" si="17"/>
        <v>0</v>
      </c>
      <c r="RC40" s="11">
        <f t="shared" si="17"/>
        <v>40</v>
      </c>
      <c r="RD40" s="11">
        <f t="shared" si="17"/>
        <v>20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60</v>
      </c>
      <c r="RI40" s="11">
        <f t="shared" si="17"/>
        <v>0</v>
      </c>
      <c r="RJ40" s="11">
        <f t="shared" si="17"/>
        <v>60</v>
      </c>
      <c r="RK40" s="11">
        <f t="shared" si="17"/>
        <v>0</v>
      </c>
      <c r="RL40" s="11">
        <f t="shared" si="17"/>
        <v>60</v>
      </c>
      <c r="RM40" s="11">
        <f t="shared" si="17"/>
        <v>0</v>
      </c>
      <c r="RN40" s="11">
        <f t="shared" si="17"/>
        <v>0</v>
      </c>
      <c r="RO40" s="11">
        <f t="shared" si="17"/>
        <v>56</v>
      </c>
      <c r="RP40" s="11">
        <f t="shared" si="17"/>
        <v>4</v>
      </c>
      <c r="RQ40" s="11">
        <f t="shared" si="17"/>
        <v>0</v>
      </c>
      <c r="RR40" s="11">
        <f t="shared" si="17"/>
        <v>60</v>
      </c>
      <c r="RS40" s="11">
        <f t="shared" si="17"/>
        <v>0</v>
      </c>
      <c r="RT40" s="11">
        <f t="shared" si="17"/>
        <v>0</v>
      </c>
      <c r="RU40" s="11">
        <f t="shared" si="17"/>
        <v>60</v>
      </c>
      <c r="RV40" s="11">
        <f t="shared" si="17"/>
        <v>0</v>
      </c>
      <c r="RW40" s="11">
        <f t="shared" si="17"/>
        <v>0</v>
      </c>
      <c r="RX40" s="11">
        <f t="shared" si="17"/>
        <v>60</v>
      </c>
      <c r="RY40" s="11">
        <f t="shared" si="17"/>
        <v>0</v>
      </c>
      <c r="RZ40" s="11">
        <f t="shared" si="17"/>
        <v>0</v>
      </c>
      <c r="SA40" s="11">
        <f t="shared" si="17"/>
        <v>60</v>
      </c>
      <c r="SB40" s="11">
        <f t="shared" si="17"/>
        <v>0</v>
      </c>
      <c r="SC40" s="11">
        <f t="shared" si="17"/>
        <v>0</v>
      </c>
      <c r="SD40" s="11">
        <f t="shared" si="17"/>
        <v>56</v>
      </c>
      <c r="SE40" s="11">
        <f t="shared" si="17"/>
        <v>4</v>
      </c>
      <c r="SF40" s="11">
        <f t="shared" si="17"/>
        <v>0</v>
      </c>
      <c r="SG40" s="11">
        <f t="shared" si="17"/>
        <v>60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60</v>
      </c>
      <c r="SL40" s="11">
        <f t="shared" si="17"/>
        <v>0</v>
      </c>
      <c r="SM40" s="11">
        <f t="shared" si="17"/>
        <v>56</v>
      </c>
      <c r="SN40" s="11">
        <f t="shared" si="17"/>
        <v>4</v>
      </c>
      <c r="SO40" s="11">
        <f t="shared" si="17"/>
        <v>0</v>
      </c>
      <c r="SP40" s="11">
        <f t="shared" si="17"/>
        <v>60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60</v>
      </c>
      <c r="SU40" s="11">
        <f t="shared" si="17"/>
        <v>0</v>
      </c>
      <c r="SV40" s="11">
        <f t="shared" ref="SV40:VG40" si="18">SV39/25%</f>
        <v>60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60</v>
      </c>
      <c r="TA40" s="11">
        <f t="shared" si="18"/>
        <v>0</v>
      </c>
      <c r="TB40" s="11">
        <f t="shared" si="18"/>
        <v>0</v>
      </c>
      <c r="TC40" s="11">
        <f t="shared" si="18"/>
        <v>40</v>
      </c>
      <c r="TD40" s="11">
        <f t="shared" si="18"/>
        <v>20</v>
      </c>
      <c r="TE40" s="11">
        <f t="shared" si="18"/>
        <v>60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60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60</v>
      </c>
      <c r="TN40" s="11">
        <f t="shared" si="18"/>
        <v>60</v>
      </c>
      <c r="TO40" s="11">
        <f t="shared" si="18"/>
        <v>0</v>
      </c>
      <c r="TP40" s="11">
        <f t="shared" si="18"/>
        <v>0</v>
      </c>
      <c r="TQ40" s="11">
        <f t="shared" si="18"/>
        <v>60</v>
      </c>
      <c r="TR40" s="11">
        <f t="shared" si="18"/>
        <v>0</v>
      </c>
      <c r="TS40" s="11">
        <f t="shared" si="18"/>
        <v>0</v>
      </c>
      <c r="TT40" s="11">
        <f t="shared" si="18"/>
        <v>60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60</v>
      </c>
      <c r="TY40" s="11">
        <f t="shared" si="18"/>
        <v>0</v>
      </c>
      <c r="TZ40" s="11">
        <f t="shared" si="18"/>
        <v>60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60</v>
      </c>
      <c r="UE40" s="11">
        <f t="shared" si="18"/>
        <v>0</v>
      </c>
      <c r="UF40" s="11">
        <f t="shared" si="18"/>
        <v>12</v>
      </c>
      <c r="UG40" s="11">
        <f t="shared" si="18"/>
        <v>48</v>
      </c>
      <c r="UH40" s="11">
        <f t="shared" si="18"/>
        <v>0</v>
      </c>
      <c r="UI40" s="11">
        <f t="shared" si="18"/>
        <v>0</v>
      </c>
      <c r="UJ40" s="11">
        <f t="shared" si="18"/>
        <v>60</v>
      </c>
      <c r="UK40" s="11">
        <f t="shared" si="18"/>
        <v>0</v>
      </c>
      <c r="UL40" s="11">
        <f t="shared" si="18"/>
        <v>0</v>
      </c>
      <c r="UM40" s="11">
        <f t="shared" si="18"/>
        <v>48</v>
      </c>
      <c r="UN40" s="11">
        <f t="shared" si="18"/>
        <v>12</v>
      </c>
      <c r="UO40" s="11">
        <f t="shared" si="18"/>
        <v>60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60</v>
      </c>
      <c r="UT40" s="11">
        <f t="shared" si="18"/>
        <v>0</v>
      </c>
      <c r="UU40" s="11">
        <f t="shared" si="18"/>
        <v>60</v>
      </c>
      <c r="UV40" s="11">
        <f t="shared" si="18"/>
        <v>0</v>
      </c>
      <c r="UW40" s="11">
        <f t="shared" si="18"/>
        <v>0</v>
      </c>
      <c r="UX40" s="11">
        <f t="shared" si="18"/>
        <v>44</v>
      </c>
      <c r="UY40" s="11">
        <f t="shared" si="18"/>
        <v>16</v>
      </c>
      <c r="UZ40" s="11">
        <f t="shared" si="18"/>
        <v>0</v>
      </c>
      <c r="VA40" s="11">
        <f t="shared" si="18"/>
        <v>0</v>
      </c>
      <c r="VB40" s="11">
        <f t="shared" si="18"/>
        <v>60</v>
      </c>
      <c r="VC40" s="11">
        <f t="shared" si="18"/>
        <v>0</v>
      </c>
      <c r="VD40" s="11">
        <f t="shared" si="18"/>
        <v>60</v>
      </c>
      <c r="VE40" s="11">
        <f t="shared" si="18"/>
        <v>0</v>
      </c>
      <c r="VF40" s="11">
        <f t="shared" si="18"/>
        <v>0</v>
      </c>
      <c r="VG40" s="11">
        <f t="shared" si="18"/>
        <v>60</v>
      </c>
      <c r="VH40" s="11">
        <f t="shared" ref="VH40:XK40" si="19">VH39/25%</f>
        <v>0</v>
      </c>
      <c r="VI40" s="11">
        <f t="shared" si="19"/>
        <v>0</v>
      </c>
      <c r="VJ40" s="11">
        <f t="shared" si="19"/>
        <v>60</v>
      </c>
      <c r="VK40" s="11">
        <f t="shared" si="19"/>
        <v>0</v>
      </c>
      <c r="VL40" s="11">
        <f t="shared" si="19"/>
        <v>0</v>
      </c>
      <c r="VM40" s="11">
        <f t="shared" si="19"/>
        <v>44</v>
      </c>
      <c r="VN40" s="11">
        <f t="shared" si="19"/>
        <v>12</v>
      </c>
      <c r="VO40" s="11">
        <f t="shared" si="19"/>
        <v>4</v>
      </c>
      <c r="VP40" s="11">
        <f t="shared" si="19"/>
        <v>0</v>
      </c>
      <c r="VQ40" s="11">
        <f t="shared" si="19"/>
        <v>60</v>
      </c>
      <c r="VR40" s="11">
        <f t="shared" si="19"/>
        <v>0</v>
      </c>
      <c r="VS40" s="11">
        <f t="shared" si="19"/>
        <v>0</v>
      </c>
      <c r="VT40" s="11">
        <f t="shared" si="19"/>
        <v>60</v>
      </c>
      <c r="VU40" s="11">
        <f t="shared" si="19"/>
        <v>0</v>
      </c>
      <c r="VV40" s="11">
        <f t="shared" si="19"/>
        <v>40</v>
      </c>
      <c r="VW40" s="11">
        <f t="shared" si="19"/>
        <v>20</v>
      </c>
      <c r="VX40" s="11">
        <f t="shared" si="19"/>
        <v>0</v>
      </c>
      <c r="VY40" s="11">
        <f t="shared" si="19"/>
        <v>60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60</v>
      </c>
      <c r="WD40" s="11">
        <f t="shared" si="19"/>
        <v>0</v>
      </c>
      <c r="WE40" s="11">
        <f t="shared" si="19"/>
        <v>60</v>
      </c>
      <c r="WF40" s="11">
        <f t="shared" si="19"/>
        <v>0</v>
      </c>
      <c r="WG40" s="11">
        <f t="shared" si="19"/>
        <v>0</v>
      </c>
      <c r="WH40" s="11">
        <f t="shared" si="19"/>
        <v>48</v>
      </c>
      <c r="WI40" s="11">
        <f t="shared" si="19"/>
        <v>12</v>
      </c>
      <c r="WJ40" s="11">
        <f t="shared" si="19"/>
        <v>0</v>
      </c>
      <c r="WK40" s="11">
        <f t="shared" si="19"/>
        <v>0</v>
      </c>
      <c r="WL40" s="11">
        <f t="shared" si="19"/>
        <v>60</v>
      </c>
      <c r="WM40" s="11">
        <f t="shared" si="19"/>
        <v>0</v>
      </c>
      <c r="WN40" s="11">
        <f t="shared" si="19"/>
        <v>60</v>
      </c>
      <c r="WO40" s="11">
        <f t="shared" si="19"/>
        <v>0</v>
      </c>
      <c r="WP40" s="11">
        <f t="shared" si="19"/>
        <v>0</v>
      </c>
      <c r="WQ40" s="11">
        <f t="shared" si="19"/>
        <v>60</v>
      </c>
      <c r="WR40" s="11">
        <f t="shared" si="19"/>
        <v>0</v>
      </c>
      <c r="WS40" s="11">
        <f t="shared" si="19"/>
        <v>0</v>
      </c>
      <c r="WT40" s="11">
        <f t="shared" si="19"/>
        <v>48</v>
      </c>
      <c r="WU40" s="11">
        <f t="shared" si="19"/>
        <v>12</v>
      </c>
      <c r="WV40" s="11">
        <f t="shared" si="19"/>
        <v>0</v>
      </c>
      <c r="WW40" s="11">
        <f t="shared" si="19"/>
        <v>56</v>
      </c>
      <c r="WX40" s="11">
        <f t="shared" si="19"/>
        <v>4</v>
      </c>
      <c r="WY40" s="11">
        <f t="shared" si="19"/>
        <v>0</v>
      </c>
      <c r="WZ40" s="11">
        <f t="shared" si="19"/>
        <v>60</v>
      </c>
      <c r="XA40" s="11">
        <f t="shared" si="19"/>
        <v>0</v>
      </c>
      <c r="XB40" s="11">
        <f t="shared" si="19"/>
        <v>0</v>
      </c>
      <c r="XC40" s="11">
        <f t="shared" si="19"/>
        <v>60</v>
      </c>
      <c r="XD40" s="11">
        <f t="shared" si="19"/>
        <v>0</v>
      </c>
      <c r="XE40" s="11">
        <f t="shared" si="19"/>
        <v>0</v>
      </c>
      <c r="XF40" s="11">
        <f t="shared" si="19"/>
        <v>60</v>
      </c>
      <c r="XG40" s="11">
        <f t="shared" si="19"/>
        <v>0</v>
      </c>
      <c r="XH40" s="11">
        <f t="shared" si="19"/>
        <v>0</v>
      </c>
      <c r="XI40" s="11">
        <f t="shared" si="19"/>
        <v>48</v>
      </c>
      <c r="XJ40" s="11">
        <f t="shared" si="19"/>
        <v>12</v>
      </c>
      <c r="XK40" s="11">
        <f t="shared" si="19"/>
        <v>0</v>
      </c>
    </row>
    <row r="42" spans="1:635">
      <c r="B42" s="12" t="s">
        <v>3172</v>
      </c>
    </row>
    <row r="43" spans="1:63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37.6</v>
      </c>
      <c r="E43">
        <f>D43/100*25</f>
        <v>9.4</v>
      </c>
    </row>
    <row r="44" spans="1:635">
      <c r="B44" t="s">
        <v>3175</v>
      </c>
      <c r="C44" t="s">
        <v>3174</v>
      </c>
      <c r="D44">
        <f>(D40+G40+J40+M40+P40+S40+V40+Y40+AB40+AE40+AH40+AK40+AN40+AQ40+AT40+AW40+AZ40+BC40+BF40+BI40+BL40+BO40+BR40+BU40+BX40+CA40+CD40+CG40+CJ40+CM40)/30</f>
        <v>18.533333333333335</v>
      </c>
      <c r="E44">
        <f>D44/100*25</f>
        <v>4.6333333333333337</v>
      </c>
    </row>
    <row r="45" spans="1:635">
      <c r="B45" t="s">
        <v>3176</v>
      </c>
      <c r="C45" t="s">
        <v>3174</v>
      </c>
      <c r="D45">
        <f>(E40+H40+K40+N40+Q40+T40+W40+Z40+AC40+AF40+AI40+AL40+AO40+AR40+AU40+AX40+BA40+BD40+BG40+BJ40+BM40+BP40+BS40+BV40+BY40+CB40+CE40+CH40+CK40+CN40)/30</f>
        <v>1.6</v>
      </c>
      <c r="E45">
        <f>D45/100*25</f>
        <v>0.4</v>
      </c>
    </row>
    <row r="47" spans="1:63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31.307692307692307</v>
      </c>
      <c r="E47">
        <f>D47/100*25</f>
        <v>7.8269230769230775</v>
      </c>
    </row>
    <row r="48" spans="1:635">
      <c r="B48" t="s">
        <v>3175</v>
      </c>
      <c r="C48" t="s">
        <v>3177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25.46153846153846</v>
      </c>
      <c r="E48">
        <f>D48/100*25</f>
        <v>6.3653846153846141</v>
      </c>
    </row>
    <row r="49" spans="2:5">
      <c r="B49" t="s">
        <v>3176</v>
      </c>
      <c r="C49" t="s">
        <v>3177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3.5384615384615383</v>
      </c>
      <c r="E49">
        <f>D49/100*25</f>
        <v>0.88461538461538458</v>
      </c>
    </row>
    <row r="51" spans="2:5">
      <c r="B51" t="s">
        <v>3173</v>
      </c>
      <c r="C51" t="s">
        <v>3179</v>
      </c>
      <c r="D51">
        <f>(IO40+IR40+IU40+IX40+JA40+JD40+JG40+JJ40+JM40+JP40+JS40+JV40+JY40+KB40+KE40)/15</f>
        <v>38.133333333333333</v>
      </c>
      <c r="E51">
        <f>D51/100*25</f>
        <v>9.5333333333333332</v>
      </c>
    </row>
    <row r="52" spans="2:5">
      <c r="B52" t="s">
        <v>3175</v>
      </c>
      <c r="C52" t="s">
        <v>3179</v>
      </c>
      <c r="D52">
        <f>(IP40+IS40+IV40+IY40+JB40+JE40+JH40+JK40+JN40+JQ40+JT40+JW40+JZ40+KC40+KF40)/15</f>
        <v>17.066666666666666</v>
      </c>
      <c r="E52">
        <f>D52/100*25</f>
        <v>4.2666666666666666</v>
      </c>
    </row>
    <row r="53" spans="2:5">
      <c r="B53" t="s">
        <v>3176</v>
      </c>
      <c r="C53" t="s">
        <v>3179</v>
      </c>
      <c r="D53">
        <f>(IQ40+IT40+IW40+IZ40+JC40+JF40+JI40+JL40+JO40+JR40+JU40+JX40+KA40+KD40+KG40)/15</f>
        <v>0.8</v>
      </c>
      <c r="E53">
        <f>D53/100*25</f>
        <v>0.2</v>
      </c>
    </row>
    <row r="55" spans="2:5">
      <c r="B55" t="s">
        <v>3173</v>
      </c>
      <c r="C55" t="s">
        <v>3178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21.704918032786885</v>
      </c>
      <c r="E55">
        <f>D55/100*25</f>
        <v>5.4262295081967213</v>
      </c>
    </row>
    <row r="56" spans="2:5">
      <c r="B56" t="s">
        <v>3175</v>
      </c>
      <c r="C56" t="s">
        <v>3178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32.196721311475407</v>
      </c>
      <c r="E56">
        <f>D56/100*25</f>
        <v>8.0491803278688518</v>
      </c>
    </row>
    <row r="57" spans="2: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6.0769230769230766</v>
      </c>
      <c r="E57">
        <f>D57/100*25</f>
        <v>1.5192307692307692</v>
      </c>
    </row>
    <row r="59" spans="2:5">
      <c r="B59" t="s">
        <v>3173</v>
      </c>
      <c r="C59" t="s">
        <v>3180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37.886792452830186</v>
      </c>
      <c r="E59">
        <f>D59/100*25</f>
        <v>9.4716981132075464</v>
      </c>
    </row>
    <row r="60" spans="2:5">
      <c r="B60" t="s">
        <v>3175</v>
      </c>
      <c r="C60" t="s">
        <v>3180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20.30188679245283</v>
      </c>
      <c r="E60">
        <f>D60/100*25</f>
        <v>5.0754716981132075</v>
      </c>
    </row>
    <row r="61" spans="2: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2.9433962264150941</v>
      </c>
      <c r="E61">
        <f>D61/100*25</f>
        <v>0.73584905660377353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22222</cp:lastModifiedBy>
  <dcterms:created xsi:type="dcterms:W3CDTF">2022-12-22T06:57:03Z</dcterms:created>
  <dcterms:modified xsi:type="dcterms:W3CDTF">2023-09-18T04:23:02Z</dcterms:modified>
</cp:coreProperties>
</file>