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Override1.xml" ContentType="application/vnd.openxmlformats-officedocument.themeOverride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style2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/colors1.xml" ContentType="application/vnd.ms-office.chartcolorsty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ЭтаКнига"/>
  <bookViews>
    <workbookView xWindow="0" yWindow="495" windowWidth="20730" windowHeight="11760"/>
  </bookViews>
  <sheets>
    <sheet name="предшкольный класс" sheetId="3" r:id="rId1"/>
    <sheet name="Диаграмма" sheetId="32" r:id="rId2"/>
    <sheet name="ИКР 1" sheetId="6" r:id="rId3"/>
    <sheet name="ИКР 2" sheetId="33" r:id="rId4"/>
    <sheet name="ИКР 3" sheetId="34" r:id="rId5"/>
    <sheet name="ИКР 4" sheetId="35" r:id="rId6"/>
    <sheet name="ИКР 5" sheetId="36" r:id="rId7"/>
    <sheet name="ИКР 6" sheetId="38" r:id="rId8"/>
    <sheet name="ИКР 7" sheetId="39" r:id="rId9"/>
    <sheet name="ИКР 8" sheetId="40" r:id="rId10"/>
    <sheet name="ИКР 9" sheetId="37" r:id="rId11"/>
    <sheet name="ИКР 10" sheetId="41" r:id="rId12"/>
    <sheet name="ИКР 11" sheetId="42" r:id="rId13"/>
    <sheet name="ИКР 12" sheetId="43" r:id="rId14"/>
    <sheet name="ИКР 13" sheetId="44" r:id="rId15"/>
    <sheet name="ИКР 14" sheetId="45" r:id="rId16"/>
    <sheet name="ИКР 15" sheetId="46" r:id="rId17"/>
    <sheet name="ИКР 16" sheetId="47" r:id="rId18"/>
    <sheet name="ИКР 17" sheetId="48" r:id="rId19"/>
    <sheet name="ИКР 18" sheetId="49" r:id="rId20"/>
    <sheet name="ИКР 19" sheetId="50" r:id="rId21"/>
    <sheet name="ИКР 20" sheetId="51" r:id="rId22"/>
    <sheet name="ИКР 21" sheetId="52" r:id="rId23"/>
    <sheet name="ИКР 22" sheetId="53" r:id="rId24"/>
    <sheet name="ИКР 23" sheetId="54" r:id="rId25"/>
    <sheet name="ИКР 24" sheetId="55" r:id="rId26"/>
    <sheet name="ИКР 25" sheetId="56" r:id="rId27"/>
    <sheet name="ИКР 26" sheetId="57" r:id="rId28"/>
    <sheet name="ИКР 27" sheetId="58" r:id="rId29"/>
    <sheet name="ИКР 28" sheetId="59" r:id="rId30"/>
    <sheet name="ИКР 29" sheetId="60" r:id="rId31"/>
    <sheet name="ИКР 30" sheetId="61" r:id="rId32"/>
    <sheet name="ИКР 31" sheetId="62" r:id="rId33"/>
    <sheet name="ИКР 32" sheetId="63" r:id="rId34"/>
    <sheet name="ИКР 33" sheetId="64" r:id="rId35"/>
    <sheet name="ИКР 34" sheetId="65" r:id="rId36"/>
    <sheet name="ИКР 35" sheetId="66" r:id="rId37"/>
    <sheet name="Деңгей" sheetId="4" r:id="rId38"/>
    <sheet name="МАС" sheetId="2" r:id="rId39"/>
  </sheets>
  <definedNames>
    <definedName name="_xlnm.Print_Area" localSheetId="1">Диаграмма!$A$1:$P$62</definedName>
    <definedName name="_xlnm.Print_Area" localSheetId="2">'ИКР 1'!$A$1:$D$104</definedName>
    <definedName name="_xlnm.Print_Area" localSheetId="11">'ИКР 10'!$A$1:$D$104</definedName>
    <definedName name="_xlnm.Print_Area" localSheetId="12">'ИКР 11'!$A$1:$D$104</definedName>
    <definedName name="_xlnm.Print_Area" localSheetId="13">'ИКР 12'!$A$1:$D$104</definedName>
    <definedName name="_xlnm.Print_Area" localSheetId="14">'ИКР 13'!$A$1:$D$104</definedName>
    <definedName name="_xlnm.Print_Area" localSheetId="15">'ИКР 14'!$A$1:$D$104</definedName>
    <definedName name="_xlnm.Print_Area" localSheetId="16">'ИКР 15'!$A$1:$D$104</definedName>
    <definedName name="_xlnm.Print_Area" localSheetId="17">'ИКР 16'!$A$1:$D$104</definedName>
    <definedName name="_xlnm.Print_Area" localSheetId="18">'ИКР 17'!$A$1:$D$104</definedName>
    <definedName name="_xlnm.Print_Area" localSheetId="19">'ИКР 18'!$A$1:$D$104</definedName>
    <definedName name="_xlnm.Print_Area" localSheetId="20">'ИКР 19'!$A$1:$D$104</definedName>
    <definedName name="_xlnm.Print_Area" localSheetId="3">'ИКР 2'!$A$1:$D$104</definedName>
    <definedName name="_xlnm.Print_Area" localSheetId="21">'ИКР 20'!$A$1:$D$104</definedName>
    <definedName name="_xlnm.Print_Area" localSheetId="22">'ИКР 21'!$A$1:$D$104</definedName>
    <definedName name="_xlnm.Print_Area" localSheetId="23">'ИКР 22'!$A$1:$D$104</definedName>
    <definedName name="_xlnm.Print_Area" localSheetId="24">'ИКР 23'!$A$1:$D$104</definedName>
    <definedName name="_xlnm.Print_Area" localSheetId="25">'ИКР 24'!$A$1:$D$104</definedName>
    <definedName name="_xlnm.Print_Area" localSheetId="26">'ИКР 25'!$A$1:$D$104</definedName>
    <definedName name="_xlnm.Print_Area" localSheetId="27">'ИКР 26'!$A$1:$D$104</definedName>
    <definedName name="_xlnm.Print_Area" localSheetId="28">'ИКР 27'!$A$1:$D$104</definedName>
    <definedName name="_xlnm.Print_Area" localSheetId="29">'ИКР 28'!$A$1:$D$104</definedName>
    <definedName name="_xlnm.Print_Area" localSheetId="30">'ИКР 29'!$A$1:$D$104</definedName>
    <definedName name="_xlnm.Print_Area" localSheetId="4">'ИКР 3'!$A$1:$D$104</definedName>
    <definedName name="_xlnm.Print_Area" localSheetId="31">'ИКР 30'!$A$1:$D$104</definedName>
    <definedName name="_xlnm.Print_Area" localSheetId="32">'ИКР 31'!$A$1:$D$104</definedName>
    <definedName name="_xlnm.Print_Area" localSheetId="33">'ИКР 32'!$A$1:$D$104</definedName>
    <definedName name="_xlnm.Print_Area" localSheetId="34">'ИКР 33'!$A$1:$D$104</definedName>
    <definedName name="_xlnm.Print_Area" localSheetId="35">'ИКР 34'!$A$1:$D$104</definedName>
    <definedName name="_xlnm.Print_Area" localSheetId="36">'ИКР 35'!$A$1:$D$104</definedName>
    <definedName name="_xlnm.Print_Area" localSheetId="5">'ИКР 4'!$A$1:$D$104</definedName>
    <definedName name="_xlnm.Print_Area" localSheetId="6">'ИКР 5'!$A$1:$D$104</definedName>
    <definedName name="_xlnm.Print_Area" localSheetId="7">'ИКР 6'!$A$1:$D$104</definedName>
    <definedName name="_xlnm.Print_Area" localSheetId="8">'ИКР 7'!$A$1:$D$104</definedName>
    <definedName name="_xlnm.Print_Area" localSheetId="9">'ИКР 8'!$A$1:$D$104</definedName>
    <definedName name="_xlnm.Print_Area" localSheetId="10">'ИКР 9'!$A$1:$D$104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66"/>
  <c r="C5" i="65"/>
  <c r="C5" i="64"/>
  <c r="C5" i="63"/>
  <c r="C5" i="62"/>
  <c r="C5" i="61"/>
  <c r="C5" i="60"/>
  <c r="C5" i="59"/>
  <c r="C5" i="58"/>
  <c r="C5" i="57"/>
  <c r="C5" i="56"/>
  <c r="C5" i="55"/>
  <c r="C5" i="54"/>
  <c r="C5" i="53"/>
  <c r="C5" i="52"/>
  <c r="C5" i="51"/>
  <c r="C5" i="50"/>
  <c r="C5" i="49"/>
  <c r="C5" i="48"/>
  <c r="C5" i="47"/>
  <c r="C5" i="46"/>
  <c r="C5" i="45"/>
  <c r="C5" i="44"/>
  <c r="C5" i="43"/>
  <c r="C5" i="42"/>
  <c r="C5" i="41"/>
  <c r="C5" i="37"/>
  <c r="C5" i="40"/>
  <c r="C5" i="39"/>
  <c r="C5" i="38"/>
  <c r="C5" i="36"/>
  <c r="C5" i="35"/>
  <c r="C5" i="34"/>
  <c r="C5" i="33"/>
  <c r="C5" i="6"/>
  <c r="D9" i="4" l="1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DU9"/>
  <c r="DV9"/>
  <c r="DW9"/>
  <c r="DX9"/>
  <c r="DY9"/>
  <c r="DZ9"/>
  <c r="EA9"/>
  <c r="EB9"/>
  <c r="EC9"/>
  <c r="ED9"/>
  <c r="EE9"/>
  <c r="EF9"/>
  <c r="EG9"/>
  <c r="EH9"/>
  <c r="EI9"/>
  <c r="EJ9"/>
  <c r="EK9"/>
  <c r="EL9"/>
  <c r="EM9"/>
  <c r="EN9"/>
  <c r="EO9"/>
  <c r="EP9"/>
  <c r="EQ9"/>
  <c r="ER9"/>
  <c r="ES9"/>
  <c r="ET9"/>
  <c r="EU9"/>
  <c r="EV9"/>
  <c r="EW9"/>
  <c r="EX9"/>
  <c r="EY9"/>
  <c r="EZ9"/>
  <c r="FA9"/>
  <c r="FB9"/>
  <c r="FC9"/>
  <c r="FD9"/>
  <c r="FE9"/>
  <c r="FF9"/>
  <c r="FG9"/>
  <c r="FH9"/>
  <c r="FI9"/>
  <c r="FJ9"/>
  <c r="FK9"/>
  <c r="FL9"/>
  <c r="FM9"/>
  <c r="FN9"/>
  <c r="FO9"/>
  <c r="FP9"/>
  <c r="FQ9"/>
  <c r="FR9"/>
  <c r="FS9"/>
  <c r="FT9"/>
  <c r="FU9"/>
  <c r="FV9"/>
  <c r="FW9"/>
  <c r="FX9"/>
  <c r="FY9"/>
  <c r="FZ9"/>
  <c r="GA9"/>
  <c r="GB9"/>
  <c r="GC9"/>
  <c r="GD9"/>
  <c r="GE9"/>
  <c r="GF9"/>
  <c r="GG9"/>
  <c r="GH9"/>
  <c r="GI9"/>
  <c r="GJ9"/>
  <c r="GK9"/>
  <c r="GL9"/>
  <c r="GM9"/>
  <c r="GN9"/>
  <c r="GO9"/>
  <c r="GP9"/>
  <c r="GQ9"/>
  <c r="GR9"/>
  <c r="GS9"/>
  <c r="GT9"/>
  <c r="GU9"/>
  <c r="GV9"/>
  <c r="GW9"/>
  <c r="GX9"/>
  <c r="GY9"/>
  <c r="GZ9"/>
  <c r="HA9"/>
  <c r="HB9"/>
  <c r="HC9"/>
  <c r="HD9"/>
  <c r="HE9"/>
  <c r="HF9"/>
  <c r="HG9"/>
  <c r="HH9"/>
  <c r="HI9"/>
  <c r="HJ9"/>
  <c r="HK9"/>
  <c r="HL9"/>
  <c r="HM9"/>
  <c r="HN9"/>
  <c r="HO9"/>
  <c r="HP9"/>
  <c r="HQ9"/>
  <c r="HR9"/>
  <c r="HS9"/>
  <c r="HT9"/>
  <c r="HU9"/>
  <c r="HV9"/>
  <c r="HW9"/>
  <c r="HX9"/>
  <c r="HY9"/>
  <c r="HZ9"/>
  <c r="IA9"/>
  <c r="IB9"/>
  <c r="IC9"/>
  <c r="ID9"/>
  <c r="IE9"/>
  <c r="IF9"/>
  <c r="IG9"/>
  <c r="IH9"/>
  <c r="II9"/>
  <c r="IJ9"/>
  <c r="IK9"/>
  <c r="IL9"/>
  <c r="IM9"/>
  <c r="IN9"/>
  <c r="IO9"/>
  <c r="IP9"/>
  <c r="IQ9"/>
  <c r="IR9"/>
  <c r="IS9"/>
  <c r="IT9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DU10"/>
  <c r="DV10"/>
  <c r="DW10"/>
  <c r="DX10"/>
  <c r="DY10"/>
  <c r="DZ10"/>
  <c r="EA10"/>
  <c r="EB10"/>
  <c r="EC10"/>
  <c r="ED10"/>
  <c r="EE10"/>
  <c r="EF10"/>
  <c r="EG10"/>
  <c r="EH10"/>
  <c r="EI10"/>
  <c r="EJ10"/>
  <c r="EK10"/>
  <c r="EL10"/>
  <c r="EM10"/>
  <c r="EN10"/>
  <c r="EO10"/>
  <c r="EP10"/>
  <c r="EQ10"/>
  <c r="ER10"/>
  <c r="ES10"/>
  <c r="ET10"/>
  <c r="EU10"/>
  <c r="EV10"/>
  <c r="EW10"/>
  <c r="EX10"/>
  <c r="EY10"/>
  <c r="EZ10"/>
  <c r="FA10"/>
  <c r="FB10"/>
  <c r="FC10"/>
  <c r="FD10"/>
  <c r="FE10"/>
  <c r="FF10"/>
  <c r="FG10"/>
  <c r="FH10"/>
  <c r="FI10"/>
  <c r="FJ10"/>
  <c r="FK10"/>
  <c r="FL10"/>
  <c r="FM10"/>
  <c r="FN10"/>
  <c r="FO10"/>
  <c r="FP10"/>
  <c r="FQ10"/>
  <c r="FR10"/>
  <c r="FS10"/>
  <c r="FT10"/>
  <c r="FU10"/>
  <c r="FV10"/>
  <c r="FW10"/>
  <c r="FX10"/>
  <c r="FY10"/>
  <c r="FZ10"/>
  <c r="GA10"/>
  <c r="GB10"/>
  <c r="GC10"/>
  <c r="GD10"/>
  <c r="GE10"/>
  <c r="GF10"/>
  <c r="GG10"/>
  <c r="GH10"/>
  <c r="GI10"/>
  <c r="GJ10"/>
  <c r="GK10"/>
  <c r="GL10"/>
  <c r="GM10"/>
  <c r="GN10"/>
  <c r="GO10"/>
  <c r="GP10"/>
  <c r="GQ10"/>
  <c r="GR10"/>
  <c r="GS10"/>
  <c r="GT10"/>
  <c r="GU10"/>
  <c r="GV10"/>
  <c r="GW10"/>
  <c r="GX10"/>
  <c r="GY10"/>
  <c r="GZ10"/>
  <c r="HA10"/>
  <c r="HB10"/>
  <c r="HC10"/>
  <c r="HD10"/>
  <c r="HE10"/>
  <c r="HF10"/>
  <c r="HG10"/>
  <c r="HH10"/>
  <c r="HI10"/>
  <c r="HJ10"/>
  <c r="HK10"/>
  <c r="HL10"/>
  <c r="HM10"/>
  <c r="HN10"/>
  <c r="HO10"/>
  <c r="HP10"/>
  <c r="HQ10"/>
  <c r="HR10"/>
  <c r="HS10"/>
  <c r="HT10"/>
  <c r="HU10"/>
  <c r="HV10"/>
  <c r="HW10"/>
  <c r="HX10"/>
  <c r="HY10"/>
  <c r="HZ10"/>
  <c r="IA10"/>
  <c r="IB10"/>
  <c r="IC10"/>
  <c r="ID10"/>
  <c r="IE10"/>
  <c r="IF10"/>
  <c r="IG10"/>
  <c r="IH10"/>
  <c r="II10"/>
  <c r="IJ10"/>
  <c r="IK10"/>
  <c r="IL10"/>
  <c r="IM10"/>
  <c r="IN10"/>
  <c r="IO10"/>
  <c r="IP10"/>
  <c r="IQ10"/>
  <c r="IR10"/>
  <c r="IS10"/>
  <c r="IT10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DU11"/>
  <c r="DV11"/>
  <c r="DW11"/>
  <c r="DX11"/>
  <c r="DY11"/>
  <c r="DZ11"/>
  <c r="EA11"/>
  <c r="EB11"/>
  <c r="EC11"/>
  <c r="ED11"/>
  <c r="EE11"/>
  <c r="EF11"/>
  <c r="EG11"/>
  <c r="EH11"/>
  <c r="EI11"/>
  <c r="EJ11"/>
  <c r="EK11"/>
  <c r="EL11"/>
  <c r="EM11"/>
  <c r="EN11"/>
  <c r="EO11"/>
  <c r="EP11"/>
  <c r="EQ11"/>
  <c r="ER11"/>
  <c r="ES11"/>
  <c r="ET11"/>
  <c r="EU11"/>
  <c r="EV11"/>
  <c r="EW11"/>
  <c r="EX11"/>
  <c r="EY11"/>
  <c r="EZ11"/>
  <c r="FA11"/>
  <c r="FB11"/>
  <c r="FC11"/>
  <c r="FD11"/>
  <c r="FE11"/>
  <c r="FF11"/>
  <c r="FG11"/>
  <c r="FH11"/>
  <c r="FI11"/>
  <c r="FJ11"/>
  <c r="FK11"/>
  <c r="FL11"/>
  <c r="FM11"/>
  <c r="FN11"/>
  <c r="FO11"/>
  <c r="FP11"/>
  <c r="FQ11"/>
  <c r="FR11"/>
  <c r="FS11"/>
  <c r="FT11"/>
  <c r="FU11"/>
  <c r="FV11"/>
  <c r="FW11"/>
  <c r="FX11"/>
  <c r="FY11"/>
  <c r="FZ11"/>
  <c r="GA11"/>
  <c r="GB11"/>
  <c r="GC11"/>
  <c r="GD11"/>
  <c r="GE11"/>
  <c r="GF11"/>
  <c r="GG11"/>
  <c r="GH11"/>
  <c r="GI11"/>
  <c r="GJ11"/>
  <c r="GK11"/>
  <c r="GL11"/>
  <c r="GM11"/>
  <c r="GN11"/>
  <c r="GO11"/>
  <c r="GP11"/>
  <c r="GQ11"/>
  <c r="GR11"/>
  <c r="GS11"/>
  <c r="GT11"/>
  <c r="GU11"/>
  <c r="GV11"/>
  <c r="GW11"/>
  <c r="GX11"/>
  <c r="GY11"/>
  <c r="GZ11"/>
  <c r="HA11"/>
  <c r="HB11"/>
  <c r="HC11"/>
  <c r="HD11"/>
  <c r="HE11"/>
  <c r="HF11"/>
  <c r="HG11"/>
  <c r="HH11"/>
  <c r="HI11"/>
  <c r="HJ11"/>
  <c r="HK11"/>
  <c r="HL11"/>
  <c r="HM11"/>
  <c r="HN11"/>
  <c r="HO11"/>
  <c r="HP11"/>
  <c r="HQ11"/>
  <c r="HR11"/>
  <c r="HS11"/>
  <c r="HT11"/>
  <c r="HU11"/>
  <c r="HV11"/>
  <c r="HW11"/>
  <c r="HX11"/>
  <c r="HY11"/>
  <c r="HZ11"/>
  <c r="IA11"/>
  <c r="IB11"/>
  <c r="IC11"/>
  <c r="ID11"/>
  <c r="IE11"/>
  <c r="IF11"/>
  <c r="IG11"/>
  <c r="IH11"/>
  <c r="II11"/>
  <c r="IJ11"/>
  <c r="IK11"/>
  <c r="IL11"/>
  <c r="IM11"/>
  <c r="IN11"/>
  <c r="IO11"/>
  <c r="IP11"/>
  <c r="IQ11"/>
  <c r="IR11"/>
  <c r="IS11"/>
  <c r="IT11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DU12"/>
  <c r="DV12"/>
  <c r="DW12"/>
  <c r="DX12"/>
  <c r="DY12"/>
  <c r="DZ12"/>
  <c r="EA12"/>
  <c r="EB12"/>
  <c r="EC12"/>
  <c r="ED12"/>
  <c r="EE12"/>
  <c r="EF12"/>
  <c r="EG12"/>
  <c r="EH12"/>
  <c r="EI12"/>
  <c r="EJ12"/>
  <c r="EK12"/>
  <c r="EL12"/>
  <c r="EM12"/>
  <c r="EN12"/>
  <c r="EO12"/>
  <c r="EP12"/>
  <c r="EQ12"/>
  <c r="ER12"/>
  <c r="ES12"/>
  <c r="ET12"/>
  <c r="EU12"/>
  <c r="EV12"/>
  <c r="EW12"/>
  <c r="EX12"/>
  <c r="EY12"/>
  <c r="EZ12"/>
  <c r="FA12"/>
  <c r="FB12"/>
  <c r="FC12"/>
  <c r="FD12"/>
  <c r="FE12"/>
  <c r="FF12"/>
  <c r="FG12"/>
  <c r="FH12"/>
  <c r="FI12"/>
  <c r="FJ12"/>
  <c r="FK12"/>
  <c r="FL12"/>
  <c r="FM12"/>
  <c r="FN12"/>
  <c r="FO12"/>
  <c r="FP12"/>
  <c r="FQ12"/>
  <c r="FR12"/>
  <c r="FS12"/>
  <c r="FT12"/>
  <c r="FU12"/>
  <c r="FV12"/>
  <c r="FW12"/>
  <c r="FX12"/>
  <c r="FY12"/>
  <c r="FZ12"/>
  <c r="GA12"/>
  <c r="GB12"/>
  <c r="GC12"/>
  <c r="GD12"/>
  <c r="GE12"/>
  <c r="GF12"/>
  <c r="GG12"/>
  <c r="GH12"/>
  <c r="GI12"/>
  <c r="GJ12"/>
  <c r="GK12"/>
  <c r="GL12"/>
  <c r="GM12"/>
  <c r="GN12"/>
  <c r="GO12"/>
  <c r="GP12"/>
  <c r="GQ12"/>
  <c r="GR12"/>
  <c r="GS12"/>
  <c r="GT12"/>
  <c r="GU12"/>
  <c r="GV12"/>
  <c r="GW12"/>
  <c r="GX12"/>
  <c r="GY12"/>
  <c r="GZ12"/>
  <c r="HA12"/>
  <c r="HB12"/>
  <c r="HC12"/>
  <c r="HD12"/>
  <c r="HE12"/>
  <c r="HF12"/>
  <c r="HG12"/>
  <c r="HH12"/>
  <c r="HI12"/>
  <c r="HJ12"/>
  <c r="HK12"/>
  <c r="HL12"/>
  <c r="HM12"/>
  <c r="HN12"/>
  <c r="HO12"/>
  <c r="HP12"/>
  <c r="HQ12"/>
  <c r="HR12"/>
  <c r="HS12"/>
  <c r="HT12"/>
  <c r="HU12"/>
  <c r="HV12"/>
  <c r="HW12"/>
  <c r="HX12"/>
  <c r="HY12"/>
  <c r="HZ12"/>
  <c r="IA12"/>
  <c r="IB12"/>
  <c r="IC12"/>
  <c r="ID12"/>
  <c r="IE12"/>
  <c r="IF12"/>
  <c r="IG12"/>
  <c r="IH12"/>
  <c r="II12"/>
  <c r="IJ12"/>
  <c r="IK12"/>
  <c r="IL12"/>
  <c r="IM12"/>
  <c r="IN12"/>
  <c r="IO12"/>
  <c r="IP12"/>
  <c r="IQ12"/>
  <c r="IR12"/>
  <c r="IS12"/>
  <c r="IT12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DU13"/>
  <c r="DV13"/>
  <c r="DW13"/>
  <c r="DX13"/>
  <c r="DY13"/>
  <c r="DZ13"/>
  <c r="EA13"/>
  <c r="EB13"/>
  <c r="EC13"/>
  <c r="ED13"/>
  <c r="EE13"/>
  <c r="EF13"/>
  <c r="EG13"/>
  <c r="EH13"/>
  <c r="EI13"/>
  <c r="EJ13"/>
  <c r="EK13"/>
  <c r="EL13"/>
  <c r="EM13"/>
  <c r="EN13"/>
  <c r="EO13"/>
  <c r="EP13"/>
  <c r="EQ13"/>
  <c r="ER13"/>
  <c r="ES13"/>
  <c r="ET13"/>
  <c r="EU13"/>
  <c r="EV13"/>
  <c r="EW13"/>
  <c r="EX13"/>
  <c r="EY13"/>
  <c r="EZ13"/>
  <c r="FA13"/>
  <c r="FB13"/>
  <c r="FC13"/>
  <c r="FD13"/>
  <c r="FE13"/>
  <c r="FF13"/>
  <c r="FG13"/>
  <c r="FH13"/>
  <c r="FI13"/>
  <c r="FJ13"/>
  <c r="FK13"/>
  <c r="FL13"/>
  <c r="FM13"/>
  <c r="FN13"/>
  <c r="FO13"/>
  <c r="FP13"/>
  <c r="FQ13"/>
  <c r="FR13"/>
  <c r="FS13"/>
  <c r="FT13"/>
  <c r="FU13"/>
  <c r="FV13"/>
  <c r="FW13"/>
  <c r="FX13"/>
  <c r="FY13"/>
  <c r="FZ13"/>
  <c r="GA13"/>
  <c r="GB13"/>
  <c r="GC13"/>
  <c r="GD13"/>
  <c r="GE13"/>
  <c r="GF13"/>
  <c r="GG13"/>
  <c r="GH13"/>
  <c r="GI13"/>
  <c r="GJ13"/>
  <c r="GK13"/>
  <c r="GL13"/>
  <c r="GM13"/>
  <c r="GN13"/>
  <c r="GO13"/>
  <c r="GP13"/>
  <c r="GQ13"/>
  <c r="GR13"/>
  <c r="GS13"/>
  <c r="GT13"/>
  <c r="GU13"/>
  <c r="GV13"/>
  <c r="GW13"/>
  <c r="GX13"/>
  <c r="GY13"/>
  <c r="GZ13"/>
  <c r="HA13"/>
  <c r="HB13"/>
  <c r="HC13"/>
  <c r="HD13"/>
  <c r="HE13"/>
  <c r="HF13"/>
  <c r="HG13"/>
  <c r="HH13"/>
  <c r="HI13"/>
  <c r="HJ13"/>
  <c r="HK13"/>
  <c r="HL13"/>
  <c r="HM13"/>
  <c r="HN13"/>
  <c r="HO13"/>
  <c r="HP13"/>
  <c r="HQ13"/>
  <c r="HR13"/>
  <c r="HS13"/>
  <c r="HT13"/>
  <c r="HU13"/>
  <c r="HV13"/>
  <c r="HW13"/>
  <c r="HX13"/>
  <c r="HY13"/>
  <c r="HZ13"/>
  <c r="IA13"/>
  <c r="IB13"/>
  <c r="IC13"/>
  <c r="ID13"/>
  <c r="IE13"/>
  <c r="IF13"/>
  <c r="IG13"/>
  <c r="IH13"/>
  <c r="II13"/>
  <c r="IJ13"/>
  <c r="IK13"/>
  <c r="IL13"/>
  <c r="IM13"/>
  <c r="IN13"/>
  <c r="IO13"/>
  <c r="IP13"/>
  <c r="IQ13"/>
  <c r="IR13"/>
  <c r="IS13"/>
  <c r="IT13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DU14"/>
  <c r="DV14"/>
  <c r="DW14"/>
  <c r="DX14"/>
  <c r="DY14"/>
  <c r="DZ14"/>
  <c r="EA14"/>
  <c r="EB14"/>
  <c r="EC14"/>
  <c r="ED14"/>
  <c r="EE14"/>
  <c r="EF14"/>
  <c r="EG14"/>
  <c r="EH14"/>
  <c r="EI14"/>
  <c r="EJ14"/>
  <c r="EK14"/>
  <c r="EL14"/>
  <c r="EM14"/>
  <c r="EN14"/>
  <c r="EO14"/>
  <c r="EP14"/>
  <c r="EQ14"/>
  <c r="ER14"/>
  <c r="ES14"/>
  <c r="ET14"/>
  <c r="EU14"/>
  <c r="EV14"/>
  <c r="EW14"/>
  <c r="EX14"/>
  <c r="EY14"/>
  <c r="EZ14"/>
  <c r="FA14"/>
  <c r="FB14"/>
  <c r="FC14"/>
  <c r="FD14"/>
  <c r="FE14"/>
  <c r="FF14"/>
  <c r="FG14"/>
  <c r="FH14"/>
  <c r="FI14"/>
  <c r="FJ14"/>
  <c r="FK14"/>
  <c r="FL14"/>
  <c r="FM14"/>
  <c r="FN14"/>
  <c r="FO14"/>
  <c r="FP14"/>
  <c r="FQ14"/>
  <c r="FR14"/>
  <c r="FS14"/>
  <c r="FT14"/>
  <c r="FU14"/>
  <c r="FV14"/>
  <c r="FW14"/>
  <c r="FX14"/>
  <c r="FY14"/>
  <c r="FZ14"/>
  <c r="GA14"/>
  <c r="GB14"/>
  <c r="GC14"/>
  <c r="GD14"/>
  <c r="GE14"/>
  <c r="GF14"/>
  <c r="GG14"/>
  <c r="GH14"/>
  <c r="GI14"/>
  <c r="GJ14"/>
  <c r="GK14"/>
  <c r="GL14"/>
  <c r="GM14"/>
  <c r="GN14"/>
  <c r="GO14"/>
  <c r="GP14"/>
  <c r="GQ14"/>
  <c r="GR14"/>
  <c r="GS14"/>
  <c r="GT14"/>
  <c r="GU14"/>
  <c r="GV14"/>
  <c r="GW14"/>
  <c r="GX14"/>
  <c r="GY14"/>
  <c r="GZ14"/>
  <c r="HA14"/>
  <c r="HB14"/>
  <c r="HC14"/>
  <c r="HD14"/>
  <c r="HE14"/>
  <c r="HF14"/>
  <c r="HG14"/>
  <c r="HH14"/>
  <c r="HI14"/>
  <c r="HJ14"/>
  <c r="HK14"/>
  <c r="HL14"/>
  <c r="HM14"/>
  <c r="HN14"/>
  <c r="HO14"/>
  <c r="HP14"/>
  <c r="HQ14"/>
  <c r="HR14"/>
  <c r="HS14"/>
  <c r="HT14"/>
  <c r="HU14"/>
  <c r="HV14"/>
  <c r="HW14"/>
  <c r="HX14"/>
  <c r="HY14"/>
  <c r="HZ14"/>
  <c r="IA14"/>
  <c r="IB14"/>
  <c r="IC14"/>
  <c r="ID14"/>
  <c r="IE14"/>
  <c r="IF14"/>
  <c r="IG14"/>
  <c r="IH14"/>
  <c r="II14"/>
  <c r="IJ14"/>
  <c r="IK14"/>
  <c r="IL14"/>
  <c r="IM14"/>
  <c r="IN14"/>
  <c r="IO14"/>
  <c r="IP14"/>
  <c r="IQ14"/>
  <c r="IR14"/>
  <c r="IS14"/>
  <c r="IT14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DU15"/>
  <c r="DV15"/>
  <c r="DW15"/>
  <c r="DX15"/>
  <c r="DY15"/>
  <c r="DZ15"/>
  <c r="EA15"/>
  <c r="EB15"/>
  <c r="EC15"/>
  <c r="ED15"/>
  <c r="EE15"/>
  <c r="EF15"/>
  <c r="EG15"/>
  <c r="EH15"/>
  <c r="EI15"/>
  <c r="EJ15"/>
  <c r="EK15"/>
  <c r="EL15"/>
  <c r="EM15"/>
  <c r="EN15"/>
  <c r="EO15"/>
  <c r="EP15"/>
  <c r="EQ15"/>
  <c r="ER15"/>
  <c r="ES15"/>
  <c r="ET15"/>
  <c r="EU15"/>
  <c r="EV15"/>
  <c r="EW15"/>
  <c r="EX15"/>
  <c r="EY15"/>
  <c r="EZ15"/>
  <c r="FA15"/>
  <c r="FB15"/>
  <c r="FC15"/>
  <c r="FD15"/>
  <c r="FE15"/>
  <c r="FF15"/>
  <c r="FG15"/>
  <c r="FH15"/>
  <c r="FI15"/>
  <c r="FJ15"/>
  <c r="FK15"/>
  <c r="FL15"/>
  <c r="FM15"/>
  <c r="FN15"/>
  <c r="FO15"/>
  <c r="FP15"/>
  <c r="FQ15"/>
  <c r="FR15"/>
  <c r="FS15"/>
  <c r="FT15"/>
  <c r="FU15"/>
  <c r="FV15"/>
  <c r="FW15"/>
  <c r="FX15"/>
  <c r="FY15"/>
  <c r="FZ15"/>
  <c r="GA15"/>
  <c r="GB15"/>
  <c r="GC15"/>
  <c r="GD15"/>
  <c r="GE15"/>
  <c r="GF15"/>
  <c r="GG15"/>
  <c r="GH15"/>
  <c r="GI15"/>
  <c r="GJ15"/>
  <c r="GK15"/>
  <c r="GL15"/>
  <c r="GM15"/>
  <c r="GN15"/>
  <c r="GO15"/>
  <c r="GP15"/>
  <c r="GQ15"/>
  <c r="GR15"/>
  <c r="GS15"/>
  <c r="GT15"/>
  <c r="GU15"/>
  <c r="GV15"/>
  <c r="GW15"/>
  <c r="GX15"/>
  <c r="GY15"/>
  <c r="GZ15"/>
  <c r="HA15"/>
  <c r="HB15"/>
  <c r="HC15"/>
  <c r="HD15"/>
  <c r="HE15"/>
  <c r="HF15"/>
  <c r="HG15"/>
  <c r="HH15"/>
  <c r="HI15"/>
  <c r="HJ15"/>
  <c r="HK15"/>
  <c r="HL15"/>
  <c r="HM15"/>
  <c r="HN15"/>
  <c r="HO15"/>
  <c r="HP15"/>
  <c r="HQ15"/>
  <c r="HR15"/>
  <c r="HS15"/>
  <c r="HT15"/>
  <c r="HU15"/>
  <c r="HV15"/>
  <c r="HW15"/>
  <c r="HX15"/>
  <c r="HY15"/>
  <c r="HZ15"/>
  <c r="IA15"/>
  <c r="IB15"/>
  <c r="IC15"/>
  <c r="ID15"/>
  <c r="IE15"/>
  <c r="IF15"/>
  <c r="IG15"/>
  <c r="IH15"/>
  <c r="II15"/>
  <c r="IJ15"/>
  <c r="IK15"/>
  <c r="IL15"/>
  <c r="IM15"/>
  <c r="IN15"/>
  <c r="IO15"/>
  <c r="IP15"/>
  <c r="IQ15"/>
  <c r="IR15"/>
  <c r="IS15"/>
  <c r="IT15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DU16"/>
  <c r="DV16"/>
  <c r="DW16"/>
  <c r="DX16"/>
  <c r="DY16"/>
  <c r="DZ16"/>
  <c r="EA16"/>
  <c r="EB16"/>
  <c r="EC16"/>
  <c r="ED16"/>
  <c r="EE16"/>
  <c r="EF16"/>
  <c r="EG16"/>
  <c r="EH16"/>
  <c r="EI16"/>
  <c r="EJ16"/>
  <c r="EK16"/>
  <c r="EL16"/>
  <c r="EM16"/>
  <c r="EN16"/>
  <c r="EO16"/>
  <c r="EP16"/>
  <c r="EQ16"/>
  <c r="ER16"/>
  <c r="ES16"/>
  <c r="ET16"/>
  <c r="EU16"/>
  <c r="EV16"/>
  <c r="EW16"/>
  <c r="EX16"/>
  <c r="EY16"/>
  <c r="EZ16"/>
  <c r="FA16"/>
  <c r="FB16"/>
  <c r="FC16"/>
  <c r="FD16"/>
  <c r="FE16"/>
  <c r="FF16"/>
  <c r="FG16"/>
  <c r="FH16"/>
  <c r="FI16"/>
  <c r="FJ16"/>
  <c r="FK16"/>
  <c r="FL16"/>
  <c r="FM16"/>
  <c r="FN16"/>
  <c r="FO16"/>
  <c r="FP16"/>
  <c r="FQ16"/>
  <c r="FR16"/>
  <c r="FS16"/>
  <c r="FT16"/>
  <c r="FU16"/>
  <c r="FV16"/>
  <c r="FW16"/>
  <c r="FX16"/>
  <c r="FY16"/>
  <c r="FZ16"/>
  <c r="GA16"/>
  <c r="GB16"/>
  <c r="GC16"/>
  <c r="GD16"/>
  <c r="GE16"/>
  <c r="GF16"/>
  <c r="GG16"/>
  <c r="GH16"/>
  <c r="GI16"/>
  <c r="GJ16"/>
  <c r="GK16"/>
  <c r="GL16"/>
  <c r="GM16"/>
  <c r="GN16"/>
  <c r="GO16"/>
  <c r="GP16"/>
  <c r="GQ16"/>
  <c r="GR16"/>
  <c r="GS16"/>
  <c r="GT16"/>
  <c r="GU16"/>
  <c r="GV16"/>
  <c r="GW16"/>
  <c r="GX16"/>
  <c r="GY16"/>
  <c r="GZ16"/>
  <c r="HA16"/>
  <c r="HB16"/>
  <c r="HC16"/>
  <c r="HD16"/>
  <c r="HE16"/>
  <c r="HF16"/>
  <c r="HG16"/>
  <c r="HH16"/>
  <c r="HI16"/>
  <c r="HJ16"/>
  <c r="HK16"/>
  <c r="HL16"/>
  <c r="HM16"/>
  <c r="HN16"/>
  <c r="HO16"/>
  <c r="HP16"/>
  <c r="HQ16"/>
  <c r="HR16"/>
  <c r="HS16"/>
  <c r="HT16"/>
  <c r="HU16"/>
  <c r="HV16"/>
  <c r="HW16"/>
  <c r="HX16"/>
  <c r="HY16"/>
  <c r="HZ16"/>
  <c r="IA16"/>
  <c r="IB16"/>
  <c r="IC16"/>
  <c r="ID16"/>
  <c r="IE16"/>
  <c r="IF16"/>
  <c r="IG16"/>
  <c r="IH16"/>
  <c r="II16"/>
  <c r="IJ16"/>
  <c r="IK16"/>
  <c r="IL16"/>
  <c r="IM16"/>
  <c r="IN16"/>
  <c r="IO16"/>
  <c r="IP16"/>
  <c r="IQ16"/>
  <c r="IR16"/>
  <c r="IS16"/>
  <c r="IT16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DU17"/>
  <c r="DV17"/>
  <c r="DW17"/>
  <c r="DX17"/>
  <c r="DY17"/>
  <c r="DZ17"/>
  <c r="EA17"/>
  <c r="EB17"/>
  <c r="EC17"/>
  <c r="ED17"/>
  <c r="EE17"/>
  <c r="EF17"/>
  <c r="EG17"/>
  <c r="EH17"/>
  <c r="EI17"/>
  <c r="EJ17"/>
  <c r="EK17"/>
  <c r="EL17"/>
  <c r="EM17"/>
  <c r="EN17"/>
  <c r="EO17"/>
  <c r="EP17"/>
  <c r="EQ17"/>
  <c r="ER17"/>
  <c r="ES17"/>
  <c r="ET17"/>
  <c r="EU17"/>
  <c r="EV17"/>
  <c r="EW17"/>
  <c r="EX17"/>
  <c r="EY17"/>
  <c r="EZ17"/>
  <c r="FA17"/>
  <c r="FB17"/>
  <c r="FC17"/>
  <c r="FD17"/>
  <c r="FE17"/>
  <c r="FF17"/>
  <c r="FG17"/>
  <c r="FH17"/>
  <c r="FI17"/>
  <c r="FJ17"/>
  <c r="FK17"/>
  <c r="FL17"/>
  <c r="FM17"/>
  <c r="FN17"/>
  <c r="FO17"/>
  <c r="FP17"/>
  <c r="FQ17"/>
  <c r="FR17"/>
  <c r="FS17"/>
  <c r="FT17"/>
  <c r="FU17"/>
  <c r="FV17"/>
  <c r="FW17"/>
  <c r="FX17"/>
  <c r="FY17"/>
  <c r="FZ17"/>
  <c r="GA17"/>
  <c r="GB17"/>
  <c r="GC17"/>
  <c r="GD17"/>
  <c r="GE17"/>
  <c r="GF17"/>
  <c r="GG17"/>
  <c r="GH17"/>
  <c r="GI17"/>
  <c r="GJ17"/>
  <c r="GK17"/>
  <c r="GL17"/>
  <c r="GM17"/>
  <c r="GN17"/>
  <c r="GO17"/>
  <c r="GP17"/>
  <c r="GQ17"/>
  <c r="GR17"/>
  <c r="GS17"/>
  <c r="GT17"/>
  <c r="GU17"/>
  <c r="GV17"/>
  <c r="GW17"/>
  <c r="GX17"/>
  <c r="GY17"/>
  <c r="GZ17"/>
  <c r="HA17"/>
  <c r="HB17"/>
  <c r="HC17"/>
  <c r="HD17"/>
  <c r="HE17"/>
  <c r="HF17"/>
  <c r="HG17"/>
  <c r="HH17"/>
  <c r="HI17"/>
  <c r="HJ17"/>
  <c r="HK17"/>
  <c r="HL17"/>
  <c r="HM17"/>
  <c r="HN17"/>
  <c r="HO17"/>
  <c r="HP17"/>
  <c r="HQ17"/>
  <c r="HR17"/>
  <c r="HS17"/>
  <c r="HT17"/>
  <c r="HU17"/>
  <c r="HV17"/>
  <c r="HW17"/>
  <c r="HX17"/>
  <c r="HY17"/>
  <c r="HZ17"/>
  <c r="IA17"/>
  <c r="IB17"/>
  <c r="IC17"/>
  <c r="ID17"/>
  <c r="IE17"/>
  <c r="IF17"/>
  <c r="IG17"/>
  <c r="IH17"/>
  <c r="II17"/>
  <c r="IJ17"/>
  <c r="IK17"/>
  <c r="IL17"/>
  <c r="IM17"/>
  <c r="IN17"/>
  <c r="IO17"/>
  <c r="IP17"/>
  <c r="IQ17"/>
  <c r="IR17"/>
  <c r="IS17"/>
  <c r="IT17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DU18"/>
  <c r="DV18"/>
  <c r="DW18"/>
  <c r="DX18"/>
  <c r="DY18"/>
  <c r="DZ18"/>
  <c r="EA18"/>
  <c r="EB18"/>
  <c r="EC18"/>
  <c r="ED18"/>
  <c r="EE18"/>
  <c r="EF18"/>
  <c r="EG18"/>
  <c r="EH18"/>
  <c r="EI18"/>
  <c r="EJ18"/>
  <c r="EK18"/>
  <c r="EL18"/>
  <c r="EM18"/>
  <c r="EN18"/>
  <c r="EO18"/>
  <c r="EP18"/>
  <c r="EQ18"/>
  <c r="ER18"/>
  <c r="ES18"/>
  <c r="ET18"/>
  <c r="EU18"/>
  <c r="EV18"/>
  <c r="EW18"/>
  <c r="EX18"/>
  <c r="EY18"/>
  <c r="EZ18"/>
  <c r="FA18"/>
  <c r="FB18"/>
  <c r="FC18"/>
  <c r="FD18"/>
  <c r="FE18"/>
  <c r="FF18"/>
  <c r="FG18"/>
  <c r="FH18"/>
  <c r="FI18"/>
  <c r="FJ18"/>
  <c r="FK18"/>
  <c r="FL18"/>
  <c r="FM18"/>
  <c r="FN18"/>
  <c r="FO18"/>
  <c r="FP18"/>
  <c r="FQ18"/>
  <c r="FR18"/>
  <c r="FS18"/>
  <c r="FT18"/>
  <c r="FU18"/>
  <c r="FV18"/>
  <c r="FW18"/>
  <c r="FX18"/>
  <c r="FY18"/>
  <c r="FZ18"/>
  <c r="GA18"/>
  <c r="GB18"/>
  <c r="GC18"/>
  <c r="GD18"/>
  <c r="GE18"/>
  <c r="GF18"/>
  <c r="GG18"/>
  <c r="GH18"/>
  <c r="GI18"/>
  <c r="GJ18"/>
  <c r="GK18"/>
  <c r="GL18"/>
  <c r="GM18"/>
  <c r="GN18"/>
  <c r="GO18"/>
  <c r="GP18"/>
  <c r="GQ18"/>
  <c r="GR18"/>
  <c r="GS18"/>
  <c r="GT18"/>
  <c r="GU18"/>
  <c r="GV18"/>
  <c r="GW18"/>
  <c r="GX18"/>
  <c r="GY18"/>
  <c r="GZ18"/>
  <c r="HA18"/>
  <c r="HB18"/>
  <c r="HC18"/>
  <c r="HD18"/>
  <c r="HE18"/>
  <c r="HF18"/>
  <c r="HG18"/>
  <c r="HH18"/>
  <c r="HI18"/>
  <c r="HJ18"/>
  <c r="HK18"/>
  <c r="HL18"/>
  <c r="HM18"/>
  <c r="HN18"/>
  <c r="HO18"/>
  <c r="HP18"/>
  <c r="HQ18"/>
  <c r="HR18"/>
  <c r="HS18"/>
  <c r="HT18"/>
  <c r="HU18"/>
  <c r="HV18"/>
  <c r="HW18"/>
  <c r="HX18"/>
  <c r="HY18"/>
  <c r="HZ18"/>
  <c r="IA18"/>
  <c r="IB18"/>
  <c r="IC18"/>
  <c r="ID18"/>
  <c r="IE18"/>
  <c r="IF18"/>
  <c r="IG18"/>
  <c r="IH18"/>
  <c r="II18"/>
  <c r="IJ18"/>
  <c r="IK18"/>
  <c r="IL18"/>
  <c r="IM18"/>
  <c r="IN18"/>
  <c r="IO18"/>
  <c r="IP18"/>
  <c r="IQ18"/>
  <c r="IR18"/>
  <c r="IS18"/>
  <c r="IT18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DU19"/>
  <c r="DV19"/>
  <c r="DW19"/>
  <c r="DX19"/>
  <c r="DY19"/>
  <c r="DZ19"/>
  <c r="EA19"/>
  <c r="EB19"/>
  <c r="EC19"/>
  <c r="ED19"/>
  <c r="EE19"/>
  <c r="EF19"/>
  <c r="EG19"/>
  <c r="EH19"/>
  <c r="EI19"/>
  <c r="EJ19"/>
  <c r="EK19"/>
  <c r="EL19"/>
  <c r="EM19"/>
  <c r="EN19"/>
  <c r="EO19"/>
  <c r="EP19"/>
  <c r="EQ19"/>
  <c r="ER19"/>
  <c r="ES19"/>
  <c r="ET19"/>
  <c r="EU19"/>
  <c r="EV19"/>
  <c r="EW19"/>
  <c r="EX19"/>
  <c r="EY19"/>
  <c r="EZ19"/>
  <c r="FA19"/>
  <c r="FB19"/>
  <c r="FC19"/>
  <c r="FD19"/>
  <c r="FE19"/>
  <c r="FF19"/>
  <c r="FG19"/>
  <c r="FH19"/>
  <c r="FI19"/>
  <c r="FJ19"/>
  <c r="FK19"/>
  <c r="FL19"/>
  <c r="FM19"/>
  <c r="FN19"/>
  <c r="FO19"/>
  <c r="FP19"/>
  <c r="FQ19"/>
  <c r="FR19"/>
  <c r="FS19"/>
  <c r="FT19"/>
  <c r="FU19"/>
  <c r="FV19"/>
  <c r="FW19"/>
  <c r="FX19"/>
  <c r="FY19"/>
  <c r="FZ19"/>
  <c r="GA19"/>
  <c r="GB19"/>
  <c r="GC19"/>
  <c r="GD19"/>
  <c r="GE19"/>
  <c r="GF19"/>
  <c r="GG19"/>
  <c r="GH19"/>
  <c r="GI19"/>
  <c r="GJ19"/>
  <c r="GK19"/>
  <c r="GL19"/>
  <c r="GM19"/>
  <c r="GN19"/>
  <c r="GO19"/>
  <c r="GP19"/>
  <c r="GQ19"/>
  <c r="GR19"/>
  <c r="GS19"/>
  <c r="GT19"/>
  <c r="GU19"/>
  <c r="GV19"/>
  <c r="GW19"/>
  <c r="GX19"/>
  <c r="GY19"/>
  <c r="GZ19"/>
  <c r="HA19"/>
  <c r="HB19"/>
  <c r="HC19"/>
  <c r="HD19"/>
  <c r="HE19"/>
  <c r="HF19"/>
  <c r="HG19"/>
  <c r="HH19"/>
  <c r="HI19"/>
  <c r="HJ19"/>
  <c r="HK19"/>
  <c r="HL19"/>
  <c r="HM19"/>
  <c r="HN19"/>
  <c r="HO19"/>
  <c r="HP19"/>
  <c r="HQ19"/>
  <c r="HR19"/>
  <c r="HS19"/>
  <c r="HT19"/>
  <c r="HU19"/>
  <c r="HV19"/>
  <c r="HW19"/>
  <c r="HX19"/>
  <c r="HY19"/>
  <c r="HZ19"/>
  <c r="IA19"/>
  <c r="IB19"/>
  <c r="IC19"/>
  <c r="ID19"/>
  <c r="IE19"/>
  <c r="IF19"/>
  <c r="IG19"/>
  <c r="IH19"/>
  <c r="II19"/>
  <c r="IJ19"/>
  <c r="IK19"/>
  <c r="IL19"/>
  <c r="IM19"/>
  <c r="IN19"/>
  <c r="IO19"/>
  <c r="IP19"/>
  <c r="IQ19"/>
  <c r="IR19"/>
  <c r="IS19"/>
  <c r="IT19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DU20"/>
  <c r="DV20"/>
  <c r="DW20"/>
  <c r="DX20"/>
  <c r="DY20"/>
  <c r="DZ20"/>
  <c r="EA20"/>
  <c r="EB20"/>
  <c r="EC20"/>
  <c r="ED20"/>
  <c r="EE20"/>
  <c r="EF20"/>
  <c r="EG20"/>
  <c r="EH20"/>
  <c r="EI20"/>
  <c r="EJ20"/>
  <c r="EK20"/>
  <c r="EL20"/>
  <c r="EM20"/>
  <c r="EN20"/>
  <c r="EO20"/>
  <c r="EP20"/>
  <c r="EQ20"/>
  <c r="ER20"/>
  <c r="ES20"/>
  <c r="ET20"/>
  <c r="EU20"/>
  <c r="EV20"/>
  <c r="EW20"/>
  <c r="EX20"/>
  <c r="EY20"/>
  <c r="EZ20"/>
  <c r="FA20"/>
  <c r="FB20"/>
  <c r="FC20"/>
  <c r="FD20"/>
  <c r="FE20"/>
  <c r="FF20"/>
  <c r="FG20"/>
  <c r="FH20"/>
  <c r="FI20"/>
  <c r="FJ20"/>
  <c r="FK20"/>
  <c r="FL20"/>
  <c r="FM20"/>
  <c r="FN20"/>
  <c r="FO20"/>
  <c r="FP20"/>
  <c r="FQ20"/>
  <c r="FR20"/>
  <c r="FS20"/>
  <c r="FT20"/>
  <c r="FU20"/>
  <c r="FV20"/>
  <c r="FW20"/>
  <c r="FX20"/>
  <c r="FY20"/>
  <c r="FZ20"/>
  <c r="GA20"/>
  <c r="GB20"/>
  <c r="GC20"/>
  <c r="GD20"/>
  <c r="GE20"/>
  <c r="GF20"/>
  <c r="GG20"/>
  <c r="GH20"/>
  <c r="GI20"/>
  <c r="GJ20"/>
  <c r="GK20"/>
  <c r="GL20"/>
  <c r="GM20"/>
  <c r="GN20"/>
  <c r="GO20"/>
  <c r="GP20"/>
  <c r="GQ20"/>
  <c r="GR20"/>
  <c r="GS20"/>
  <c r="GT20"/>
  <c r="GU20"/>
  <c r="GV20"/>
  <c r="GW20"/>
  <c r="GX20"/>
  <c r="GY20"/>
  <c r="GZ20"/>
  <c r="HA20"/>
  <c r="HB20"/>
  <c r="HC20"/>
  <c r="HD20"/>
  <c r="HE20"/>
  <c r="HF20"/>
  <c r="HG20"/>
  <c r="HH20"/>
  <c r="HI20"/>
  <c r="HJ20"/>
  <c r="HK20"/>
  <c r="HL20"/>
  <c r="HM20"/>
  <c r="HN20"/>
  <c r="HO20"/>
  <c r="HP20"/>
  <c r="HQ20"/>
  <c r="HR20"/>
  <c r="HS20"/>
  <c r="HT20"/>
  <c r="HU20"/>
  <c r="HV20"/>
  <c r="HW20"/>
  <c r="HX20"/>
  <c r="HY20"/>
  <c r="HZ20"/>
  <c r="IA20"/>
  <c r="IB20"/>
  <c r="IC20"/>
  <c r="ID20"/>
  <c r="IE20"/>
  <c r="IF20"/>
  <c r="IG20"/>
  <c r="IH20"/>
  <c r="II20"/>
  <c r="IJ20"/>
  <c r="IK20"/>
  <c r="IL20"/>
  <c r="IM20"/>
  <c r="IN20"/>
  <c r="IO20"/>
  <c r="IP20"/>
  <c r="IQ20"/>
  <c r="IR20"/>
  <c r="IS20"/>
  <c r="IT20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DU21"/>
  <c r="DV21"/>
  <c r="DW21"/>
  <c r="DX21"/>
  <c r="DY21"/>
  <c r="DZ21"/>
  <c r="EA21"/>
  <c r="EB21"/>
  <c r="EC21"/>
  <c r="ED21"/>
  <c r="EE21"/>
  <c r="EF21"/>
  <c r="EG21"/>
  <c r="EH21"/>
  <c r="EI21"/>
  <c r="EJ21"/>
  <c r="EK21"/>
  <c r="EL21"/>
  <c r="EM21"/>
  <c r="EN21"/>
  <c r="EO21"/>
  <c r="EP21"/>
  <c r="EQ21"/>
  <c r="ER21"/>
  <c r="ES21"/>
  <c r="ET21"/>
  <c r="EU21"/>
  <c r="EV21"/>
  <c r="EW21"/>
  <c r="EX21"/>
  <c r="EY21"/>
  <c r="EZ21"/>
  <c r="FA21"/>
  <c r="FB21"/>
  <c r="FC21"/>
  <c r="FD21"/>
  <c r="FE21"/>
  <c r="FF21"/>
  <c r="FG21"/>
  <c r="FH21"/>
  <c r="FI21"/>
  <c r="FJ21"/>
  <c r="FK21"/>
  <c r="FL21"/>
  <c r="FM21"/>
  <c r="FN21"/>
  <c r="FO21"/>
  <c r="FP21"/>
  <c r="FQ21"/>
  <c r="FR21"/>
  <c r="FS21"/>
  <c r="FT21"/>
  <c r="FU21"/>
  <c r="FV21"/>
  <c r="FW21"/>
  <c r="FX21"/>
  <c r="FY21"/>
  <c r="FZ21"/>
  <c r="GA21"/>
  <c r="GB21"/>
  <c r="GC21"/>
  <c r="GD21"/>
  <c r="GE21"/>
  <c r="GF21"/>
  <c r="GG21"/>
  <c r="GH21"/>
  <c r="GI21"/>
  <c r="GJ21"/>
  <c r="GK21"/>
  <c r="GL21"/>
  <c r="GM21"/>
  <c r="GN21"/>
  <c r="GO21"/>
  <c r="GP21"/>
  <c r="GQ21"/>
  <c r="GR21"/>
  <c r="GS21"/>
  <c r="GT21"/>
  <c r="GU21"/>
  <c r="GV21"/>
  <c r="GW21"/>
  <c r="GX21"/>
  <c r="GY21"/>
  <c r="GZ21"/>
  <c r="HA21"/>
  <c r="HB21"/>
  <c r="HC21"/>
  <c r="HD21"/>
  <c r="HE21"/>
  <c r="HF21"/>
  <c r="HG21"/>
  <c r="HH21"/>
  <c r="HI21"/>
  <c r="HJ21"/>
  <c r="HK21"/>
  <c r="HL21"/>
  <c r="HM21"/>
  <c r="HN21"/>
  <c r="HO21"/>
  <c r="HP21"/>
  <c r="HQ21"/>
  <c r="HR21"/>
  <c r="HS21"/>
  <c r="HT21"/>
  <c r="HU21"/>
  <c r="HV21"/>
  <c r="HW21"/>
  <c r="HX21"/>
  <c r="HY21"/>
  <c r="HZ21"/>
  <c r="IA21"/>
  <c r="IB21"/>
  <c r="IC21"/>
  <c r="ID21"/>
  <c r="IE21"/>
  <c r="IF21"/>
  <c r="IG21"/>
  <c r="IH21"/>
  <c r="II21"/>
  <c r="IJ21"/>
  <c r="IK21"/>
  <c r="IL21"/>
  <c r="IM21"/>
  <c r="IN21"/>
  <c r="IO21"/>
  <c r="IP21"/>
  <c r="IQ21"/>
  <c r="IR21"/>
  <c r="IS21"/>
  <c r="IT21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DU22"/>
  <c r="DV22"/>
  <c r="DW22"/>
  <c r="DX22"/>
  <c r="DY22"/>
  <c r="DZ22"/>
  <c r="EA22"/>
  <c r="EB22"/>
  <c r="EC22"/>
  <c r="ED22"/>
  <c r="EE22"/>
  <c r="EF22"/>
  <c r="EG22"/>
  <c r="EH22"/>
  <c r="EI22"/>
  <c r="EJ22"/>
  <c r="EK22"/>
  <c r="EL22"/>
  <c r="EM22"/>
  <c r="EN22"/>
  <c r="EO22"/>
  <c r="EP22"/>
  <c r="EQ22"/>
  <c r="ER22"/>
  <c r="ES22"/>
  <c r="ET22"/>
  <c r="EU22"/>
  <c r="EV22"/>
  <c r="EW22"/>
  <c r="EX22"/>
  <c r="EY22"/>
  <c r="EZ22"/>
  <c r="FA22"/>
  <c r="FB22"/>
  <c r="FC22"/>
  <c r="FD22"/>
  <c r="FE22"/>
  <c r="FF22"/>
  <c r="FG22"/>
  <c r="FH22"/>
  <c r="FI22"/>
  <c r="FJ22"/>
  <c r="FK22"/>
  <c r="FL22"/>
  <c r="FM22"/>
  <c r="FN22"/>
  <c r="FO22"/>
  <c r="FP22"/>
  <c r="FQ22"/>
  <c r="FR22"/>
  <c r="FS22"/>
  <c r="FT22"/>
  <c r="FU22"/>
  <c r="FV22"/>
  <c r="FW22"/>
  <c r="FX22"/>
  <c r="FY22"/>
  <c r="FZ22"/>
  <c r="GA22"/>
  <c r="GB22"/>
  <c r="GC22"/>
  <c r="GD22"/>
  <c r="GE22"/>
  <c r="GF22"/>
  <c r="GG22"/>
  <c r="GH22"/>
  <c r="GI22"/>
  <c r="GJ22"/>
  <c r="GK22"/>
  <c r="GL22"/>
  <c r="GM22"/>
  <c r="GN22"/>
  <c r="GO22"/>
  <c r="GP22"/>
  <c r="GQ22"/>
  <c r="GR22"/>
  <c r="GS22"/>
  <c r="GT22"/>
  <c r="GU22"/>
  <c r="GV22"/>
  <c r="GW22"/>
  <c r="GX22"/>
  <c r="GY22"/>
  <c r="GZ22"/>
  <c r="HA22"/>
  <c r="HB22"/>
  <c r="HC22"/>
  <c r="HD22"/>
  <c r="HE22"/>
  <c r="HF22"/>
  <c r="HG22"/>
  <c r="HH22"/>
  <c r="HI22"/>
  <c r="HJ22"/>
  <c r="HK22"/>
  <c r="HL22"/>
  <c r="HM22"/>
  <c r="HN22"/>
  <c r="HO22"/>
  <c r="HP22"/>
  <c r="HQ22"/>
  <c r="HR22"/>
  <c r="HS22"/>
  <c r="HT22"/>
  <c r="HU22"/>
  <c r="HV22"/>
  <c r="HW22"/>
  <c r="HX22"/>
  <c r="HY22"/>
  <c r="HZ22"/>
  <c r="IA22"/>
  <c r="IB22"/>
  <c r="IC22"/>
  <c r="ID22"/>
  <c r="IE22"/>
  <c r="IF22"/>
  <c r="IG22"/>
  <c r="IH22"/>
  <c r="II22"/>
  <c r="IJ22"/>
  <c r="IK22"/>
  <c r="IL22"/>
  <c r="IM22"/>
  <c r="IN22"/>
  <c r="IO22"/>
  <c r="IP22"/>
  <c r="IQ22"/>
  <c r="IR22"/>
  <c r="IS22"/>
  <c r="IT22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DU23"/>
  <c r="DV23"/>
  <c r="DW23"/>
  <c r="DX23"/>
  <c r="DY23"/>
  <c r="DZ23"/>
  <c r="EA23"/>
  <c r="EB23"/>
  <c r="EC23"/>
  <c r="ED23"/>
  <c r="EE23"/>
  <c r="EF23"/>
  <c r="EG23"/>
  <c r="EH23"/>
  <c r="EI23"/>
  <c r="EJ23"/>
  <c r="EK23"/>
  <c r="EL23"/>
  <c r="EM23"/>
  <c r="EN23"/>
  <c r="EO23"/>
  <c r="EP23"/>
  <c r="EQ23"/>
  <c r="ER23"/>
  <c r="ES23"/>
  <c r="ET23"/>
  <c r="EU23"/>
  <c r="EV23"/>
  <c r="EW23"/>
  <c r="EX23"/>
  <c r="EY23"/>
  <c r="EZ23"/>
  <c r="FA23"/>
  <c r="FB23"/>
  <c r="FC23"/>
  <c r="FD23"/>
  <c r="FE23"/>
  <c r="FF23"/>
  <c r="FG23"/>
  <c r="FH23"/>
  <c r="FI23"/>
  <c r="FJ23"/>
  <c r="FK23"/>
  <c r="FL23"/>
  <c r="FM23"/>
  <c r="FN23"/>
  <c r="FO23"/>
  <c r="FP23"/>
  <c r="FQ23"/>
  <c r="FR23"/>
  <c r="FS23"/>
  <c r="FT23"/>
  <c r="FU23"/>
  <c r="FV23"/>
  <c r="FW23"/>
  <c r="FX23"/>
  <c r="FY23"/>
  <c r="FZ23"/>
  <c r="GA23"/>
  <c r="GB23"/>
  <c r="GC23"/>
  <c r="GD23"/>
  <c r="GE23"/>
  <c r="GF23"/>
  <c r="GG23"/>
  <c r="GH23"/>
  <c r="GI23"/>
  <c r="GJ23"/>
  <c r="GK23"/>
  <c r="GL23"/>
  <c r="GM23"/>
  <c r="GN23"/>
  <c r="GO23"/>
  <c r="GP23"/>
  <c r="GQ23"/>
  <c r="GR23"/>
  <c r="GS23"/>
  <c r="GT23"/>
  <c r="GU23"/>
  <c r="GV23"/>
  <c r="GW23"/>
  <c r="GX23"/>
  <c r="GY23"/>
  <c r="GZ23"/>
  <c r="HA23"/>
  <c r="HB23"/>
  <c r="HC23"/>
  <c r="HD23"/>
  <c r="HE23"/>
  <c r="HF23"/>
  <c r="HG23"/>
  <c r="HH23"/>
  <c r="HI23"/>
  <c r="HJ23"/>
  <c r="HK23"/>
  <c r="HL23"/>
  <c r="HM23"/>
  <c r="HN23"/>
  <c r="HO23"/>
  <c r="HP23"/>
  <c r="HQ23"/>
  <c r="HR23"/>
  <c r="HS23"/>
  <c r="HT23"/>
  <c r="HU23"/>
  <c r="HV23"/>
  <c r="HW23"/>
  <c r="HX23"/>
  <c r="HY23"/>
  <c r="HZ23"/>
  <c r="IA23"/>
  <c r="IB23"/>
  <c r="IC23"/>
  <c r="ID23"/>
  <c r="IE23"/>
  <c r="IF23"/>
  <c r="IG23"/>
  <c r="IH23"/>
  <c r="II23"/>
  <c r="IJ23"/>
  <c r="IK23"/>
  <c r="IL23"/>
  <c r="IM23"/>
  <c r="IN23"/>
  <c r="IO23"/>
  <c r="IP23"/>
  <c r="IQ23"/>
  <c r="IR23"/>
  <c r="IS23"/>
  <c r="IT23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DU24"/>
  <c r="DV24"/>
  <c r="DW24"/>
  <c r="DX24"/>
  <c r="DY24"/>
  <c r="DZ24"/>
  <c r="EA24"/>
  <c r="EB24"/>
  <c r="EC24"/>
  <c r="ED24"/>
  <c r="EE24"/>
  <c r="EF24"/>
  <c r="EG24"/>
  <c r="EH24"/>
  <c r="EI24"/>
  <c r="EJ24"/>
  <c r="EK24"/>
  <c r="EL24"/>
  <c r="EM24"/>
  <c r="EN24"/>
  <c r="EO24"/>
  <c r="EP24"/>
  <c r="EQ24"/>
  <c r="ER24"/>
  <c r="ES24"/>
  <c r="ET24"/>
  <c r="EU24"/>
  <c r="EV24"/>
  <c r="EW24"/>
  <c r="EX24"/>
  <c r="EY24"/>
  <c r="EZ24"/>
  <c r="FA24"/>
  <c r="FB24"/>
  <c r="FC24"/>
  <c r="FD24"/>
  <c r="FE24"/>
  <c r="FF24"/>
  <c r="FG24"/>
  <c r="FH24"/>
  <c r="FI24"/>
  <c r="FJ24"/>
  <c r="FK24"/>
  <c r="FL24"/>
  <c r="FM24"/>
  <c r="FN24"/>
  <c r="FO24"/>
  <c r="FP24"/>
  <c r="FQ24"/>
  <c r="FR24"/>
  <c r="FS24"/>
  <c r="FT24"/>
  <c r="FU24"/>
  <c r="FV24"/>
  <c r="FW24"/>
  <c r="FX24"/>
  <c r="FY24"/>
  <c r="FZ24"/>
  <c r="GA24"/>
  <c r="GB24"/>
  <c r="GC24"/>
  <c r="GD24"/>
  <c r="GE24"/>
  <c r="GF24"/>
  <c r="GG24"/>
  <c r="GH24"/>
  <c r="GI24"/>
  <c r="GJ24"/>
  <c r="GK24"/>
  <c r="GL24"/>
  <c r="GM24"/>
  <c r="GN24"/>
  <c r="GO24"/>
  <c r="GP24"/>
  <c r="GQ24"/>
  <c r="GR24"/>
  <c r="GS24"/>
  <c r="GT24"/>
  <c r="GU24"/>
  <c r="GV24"/>
  <c r="GW24"/>
  <c r="GX24"/>
  <c r="GY24"/>
  <c r="GZ24"/>
  <c r="HA24"/>
  <c r="HB24"/>
  <c r="HC24"/>
  <c r="HD24"/>
  <c r="HE24"/>
  <c r="HF24"/>
  <c r="HG24"/>
  <c r="HH24"/>
  <c r="HI24"/>
  <c r="HJ24"/>
  <c r="HK24"/>
  <c r="HL24"/>
  <c r="HM24"/>
  <c r="HN24"/>
  <c r="HO24"/>
  <c r="HP24"/>
  <c r="HQ24"/>
  <c r="HR24"/>
  <c r="HS24"/>
  <c r="HT24"/>
  <c r="HU24"/>
  <c r="HV24"/>
  <c r="HW24"/>
  <c r="HX24"/>
  <c r="HY24"/>
  <c r="HZ24"/>
  <c r="IA24"/>
  <c r="IB24"/>
  <c r="IC24"/>
  <c r="ID24"/>
  <c r="IE24"/>
  <c r="IF24"/>
  <c r="IG24"/>
  <c r="IH24"/>
  <c r="II24"/>
  <c r="IJ24"/>
  <c r="IK24"/>
  <c r="IL24"/>
  <c r="IM24"/>
  <c r="IN24"/>
  <c r="IO24"/>
  <c r="IP24"/>
  <c r="IQ24"/>
  <c r="IR24"/>
  <c r="IS24"/>
  <c r="IT2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DU25"/>
  <c r="DV25"/>
  <c r="DW25"/>
  <c r="DX25"/>
  <c r="DY25"/>
  <c r="DZ25"/>
  <c r="EA25"/>
  <c r="EB25"/>
  <c r="EC25"/>
  <c r="ED25"/>
  <c r="EE25"/>
  <c r="EF25"/>
  <c r="EG25"/>
  <c r="EH25"/>
  <c r="EI25"/>
  <c r="EJ25"/>
  <c r="EK25"/>
  <c r="EL25"/>
  <c r="EM25"/>
  <c r="EN25"/>
  <c r="EO25"/>
  <c r="EP25"/>
  <c r="EQ25"/>
  <c r="ER25"/>
  <c r="ES25"/>
  <c r="ET25"/>
  <c r="EU25"/>
  <c r="EV25"/>
  <c r="EW25"/>
  <c r="EX25"/>
  <c r="EY25"/>
  <c r="EZ25"/>
  <c r="FA25"/>
  <c r="FB25"/>
  <c r="FC25"/>
  <c r="FD25"/>
  <c r="FE25"/>
  <c r="FF25"/>
  <c r="FG25"/>
  <c r="FH25"/>
  <c r="FI25"/>
  <c r="FJ25"/>
  <c r="FK25"/>
  <c r="FL25"/>
  <c r="FM25"/>
  <c r="FN25"/>
  <c r="FO25"/>
  <c r="FP25"/>
  <c r="FQ25"/>
  <c r="FR25"/>
  <c r="FS25"/>
  <c r="FT25"/>
  <c r="FU25"/>
  <c r="FV25"/>
  <c r="FW25"/>
  <c r="FX25"/>
  <c r="FY25"/>
  <c r="FZ25"/>
  <c r="GA25"/>
  <c r="GB25"/>
  <c r="GC25"/>
  <c r="GD25"/>
  <c r="GE25"/>
  <c r="GF25"/>
  <c r="GG25"/>
  <c r="GH25"/>
  <c r="GI25"/>
  <c r="GJ25"/>
  <c r="GK25"/>
  <c r="GL25"/>
  <c r="GM25"/>
  <c r="GN25"/>
  <c r="GO25"/>
  <c r="GP25"/>
  <c r="GQ25"/>
  <c r="GR25"/>
  <c r="GS25"/>
  <c r="GT25"/>
  <c r="GU25"/>
  <c r="GV25"/>
  <c r="GW25"/>
  <c r="GX25"/>
  <c r="GY25"/>
  <c r="GZ25"/>
  <c r="HA25"/>
  <c r="HB25"/>
  <c r="HC25"/>
  <c r="HD25"/>
  <c r="HE25"/>
  <c r="HF25"/>
  <c r="HG25"/>
  <c r="HH25"/>
  <c r="HI25"/>
  <c r="HJ25"/>
  <c r="HK25"/>
  <c r="HL25"/>
  <c r="HM25"/>
  <c r="HN25"/>
  <c r="HO25"/>
  <c r="HP25"/>
  <c r="HQ25"/>
  <c r="HR25"/>
  <c r="HS25"/>
  <c r="HT25"/>
  <c r="HU25"/>
  <c r="HV25"/>
  <c r="HW25"/>
  <c r="HX25"/>
  <c r="HY25"/>
  <c r="HZ25"/>
  <c r="IA25"/>
  <c r="IB25"/>
  <c r="IC25"/>
  <c r="ID25"/>
  <c r="IE25"/>
  <c r="IF25"/>
  <c r="IG25"/>
  <c r="IH25"/>
  <c r="II25"/>
  <c r="IJ25"/>
  <c r="IK25"/>
  <c r="IL25"/>
  <c r="IM25"/>
  <c r="IN25"/>
  <c r="IO25"/>
  <c r="IP25"/>
  <c r="IQ25"/>
  <c r="IR25"/>
  <c r="IS25"/>
  <c r="IT25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AI26"/>
  <c r="AJ26"/>
  <c r="AK26"/>
  <c r="AL26"/>
  <c r="AM26"/>
  <c r="AN26"/>
  <c r="AO26"/>
  <c r="AP26"/>
  <c r="AQ26"/>
  <c r="AR26"/>
  <c r="AS26"/>
  <c r="AT26"/>
  <c r="AU26"/>
  <c r="AV26"/>
  <c r="AW26"/>
  <c r="AX26"/>
  <c r="AY26"/>
  <c r="AZ26"/>
  <c r="BA26"/>
  <c r="BB26"/>
  <c r="BC26"/>
  <c r="BD26"/>
  <c r="BE26"/>
  <c r="BF26"/>
  <c r="BG26"/>
  <c r="BH26"/>
  <c r="BI26"/>
  <c r="BJ26"/>
  <c r="BK26"/>
  <c r="BL26"/>
  <c r="BM26"/>
  <c r="BN26"/>
  <c r="BO26"/>
  <c r="BP26"/>
  <c r="BQ26"/>
  <c r="BR26"/>
  <c r="BS26"/>
  <c r="BT26"/>
  <c r="BU26"/>
  <c r="BV26"/>
  <c r="BW26"/>
  <c r="BX26"/>
  <c r="BY26"/>
  <c r="BZ26"/>
  <c r="CA26"/>
  <c r="CB26"/>
  <c r="CC26"/>
  <c r="CD26"/>
  <c r="CE26"/>
  <c r="CF26"/>
  <c r="CG26"/>
  <c r="CH26"/>
  <c r="CI26"/>
  <c r="CJ26"/>
  <c r="CK26"/>
  <c r="CL26"/>
  <c r="CM26"/>
  <c r="CN26"/>
  <c r="CO26"/>
  <c r="CP26"/>
  <c r="CQ26"/>
  <c r="CR26"/>
  <c r="CS26"/>
  <c r="CT26"/>
  <c r="CU26"/>
  <c r="CV26"/>
  <c r="CW26"/>
  <c r="CX26"/>
  <c r="CY26"/>
  <c r="CZ26"/>
  <c r="DA26"/>
  <c r="DB26"/>
  <c r="DC26"/>
  <c r="DD26"/>
  <c r="DE26"/>
  <c r="DF26"/>
  <c r="DG26"/>
  <c r="DH26"/>
  <c r="DI26"/>
  <c r="DJ26"/>
  <c r="DK26"/>
  <c r="DL26"/>
  <c r="DM26"/>
  <c r="DN26"/>
  <c r="DO26"/>
  <c r="DP26"/>
  <c r="DQ26"/>
  <c r="DR26"/>
  <c r="DS26"/>
  <c r="DT26"/>
  <c r="DU26"/>
  <c r="DV26"/>
  <c r="DW26"/>
  <c r="DX26"/>
  <c r="DY26"/>
  <c r="DZ26"/>
  <c r="EA26"/>
  <c r="EB26"/>
  <c r="EC26"/>
  <c r="ED26"/>
  <c r="EE26"/>
  <c r="EF26"/>
  <c r="EG26"/>
  <c r="EH26"/>
  <c r="EI26"/>
  <c r="EJ26"/>
  <c r="EK26"/>
  <c r="EL26"/>
  <c r="EM26"/>
  <c r="EN26"/>
  <c r="EO26"/>
  <c r="EP26"/>
  <c r="EQ26"/>
  <c r="ER26"/>
  <c r="ES26"/>
  <c r="ET26"/>
  <c r="EU26"/>
  <c r="EV26"/>
  <c r="EW26"/>
  <c r="EX26"/>
  <c r="EY26"/>
  <c r="EZ26"/>
  <c r="FA26"/>
  <c r="FB26"/>
  <c r="FC26"/>
  <c r="FD26"/>
  <c r="FE26"/>
  <c r="FF26"/>
  <c r="FG26"/>
  <c r="FH26"/>
  <c r="FI26"/>
  <c r="FJ26"/>
  <c r="FK26"/>
  <c r="FL26"/>
  <c r="FM26"/>
  <c r="FN26"/>
  <c r="FO26"/>
  <c r="FP26"/>
  <c r="FQ26"/>
  <c r="FR26"/>
  <c r="FS26"/>
  <c r="FT26"/>
  <c r="FU26"/>
  <c r="FV26"/>
  <c r="FW26"/>
  <c r="FX26"/>
  <c r="FY26"/>
  <c r="FZ26"/>
  <c r="GA26"/>
  <c r="GB26"/>
  <c r="GC26"/>
  <c r="GD26"/>
  <c r="GE26"/>
  <c r="GF26"/>
  <c r="GG26"/>
  <c r="GH26"/>
  <c r="GI26"/>
  <c r="GJ26"/>
  <c r="GK26"/>
  <c r="GL26"/>
  <c r="GM26"/>
  <c r="GN26"/>
  <c r="GO26"/>
  <c r="GP26"/>
  <c r="GQ26"/>
  <c r="GR26"/>
  <c r="GS26"/>
  <c r="GT26"/>
  <c r="GU26"/>
  <c r="GV26"/>
  <c r="GW26"/>
  <c r="GX26"/>
  <c r="GY26"/>
  <c r="GZ26"/>
  <c r="HA26"/>
  <c r="HB26"/>
  <c r="HC26"/>
  <c r="HD26"/>
  <c r="HE26"/>
  <c r="HF26"/>
  <c r="HG26"/>
  <c r="HH26"/>
  <c r="HI26"/>
  <c r="HJ26"/>
  <c r="HK26"/>
  <c r="HL26"/>
  <c r="HM26"/>
  <c r="HN26"/>
  <c r="HO26"/>
  <c r="HP26"/>
  <c r="HQ26"/>
  <c r="HR26"/>
  <c r="HS26"/>
  <c r="HT26"/>
  <c r="HU26"/>
  <c r="HV26"/>
  <c r="HW26"/>
  <c r="HX26"/>
  <c r="HY26"/>
  <c r="HZ26"/>
  <c r="IA26"/>
  <c r="IB26"/>
  <c r="IC26"/>
  <c r="ID26"/>
  <c r="IE26"/>
  <c r="IF26"/>
  <c r="IG26"/>
  <c r="IH26"/>
  <c r="II26"/>
  <c r="IJ26"/>
  <c r="IK26"/>
  <c r="IL26"/>
  <c r="IM26"/>
  <c r="IN26"/>
  <c r="IO26"/>
  <c r="IP26"/>
  <c r="IQ26"/>
  <c r="IR26"/>
  <c r="IS26"/>
  <c r="IT26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M27"/>
  <c r="AN27"/>
  <c r="AO27"/>
  <c r="AP27"/>
  <c r="AQ27"/>
  <c r="AR27"/>
  <c r="AS27"/>
  <c r="AT27"/>
  <c r="AU27"/>
  <c r="AV27"/>
  <c r="AW27"/>
  <c r="AX27"/>
  <c r="AY27"/>
  <c r="AZ27"/>
  <c r="BA27"/>
  <c r="BB27"/>
  <c r="BC27"/>
  <c r="BD27"/>
  <c r="BE27"/>
  <c r="BF27"/>
  <c r="BG27"/>
  <c r="BH27"/>
  <c r="BI27"/>
  <c r="BJ27"/>
  <c r="BK27"/>
  <c r="BL27"/>
  <c r="BM27"/>
  <c r="BN27"/>
  <c r="BO27"/>
  <c r="BP27"/>
  <c r="BQ27"/>
  <c r="BR27"/>
  <c r="BS27"/>
  <c r="BT27"/>
  <c r="BU27"/>
  <c r="BV27"/>
  <c r="BW27"/>
  <c r="BX27"/>
  <c r="BY27"/>
  <c r="BZ27"/>
  <c r="CA27"/>
  <c r="CB27"/>
  <c r="CC27"/>
  <c r="CD27"/>
  <c r="CE27"/>
  <c r="CF27"/>
  <c r="CG27"/>
  <c r="CH27"/>
  <c r="CI27"/>
  <c r="CJ27"/>
  <c r="CK27"/>
  <c r="CL27"/>
  <c r="CM27"/>
  <c r="CN27"/>
  <c r="CO27"/>
  <c r="CP27"/>
  <c r="CQ27"/>
  <c r="CR27"/>
  <c r="CS27"/>
  <c r="CT27"/>
  <c r="CU27"/>
  <c r="CV27"/>
  <c r="CW27"/>
  <c r="CX27"/>
  <c r="CY27"/>
  <c r="CZ27"/>
  <c r="DA27"/>
  <c r="DB27"/>
  <c r="DC27"/>
  <c r="DD27"/>
  <c r="DE27"/>
  <c r="DF27"/>
  <c r="DG27"/>
  <c r="DH27"/>
  <c r="DI27"/>
  <c r="DJ27"/>
  <c r="DK27"/>
  <c r="DL27"/>
  <c r="DM27"/>
  <c r="DN27"/>
  <c r="DO27"/>
  <c r="DP27"/>
  <c r="DQ27"/>
  <c r="DR27"/>
  <c r="DS27"/>
  <c r="DT27"/>
  <c r="DU27"/>
  <c r="DV27"/>
  <c r="DW27"/>
  <c r="DX27"/>
  <c r="DY27"/>
  <c r="DZ27"/>
  <c r="EA27"/>
  <c r="EB27"/>
  <c r="EC27"/>
  <c r="ED27"/>
  <c r="EE27"/>
  <c r="EF27"/>
  <c r="EG27"/>
  <c r="EH27"/>
  <c r="EI27"/>
  <c r="EJ27"/>
  <c r="EK27"/>
  <c r="EL27"/>
  <c r="EM27"/>
  <c r="EN27"/>
  <c r="EO27"/>
  <c r="EP27"/>
  <c r="EQ27"/>
  <c r="ER27"/>
  <c r="ES27"/>
  <c r="ET27"/>
  <c r="EU27"/>
  <c r="EV27"/>
  <c r="EW27"/>
  <c r="EX27"/>
  <c r="EY27"/>
  <c r="EZ27"/>
  <c r="FA27"/>
  <c r="FB27"/>
  <c r="FC27"/>
  <c r="FD27"/>
  <c r="FE27"/>
  <c r="FF27"/>
  <c r="FG27"/>
  <c r="FH27"/>
  <c r="FI27"/>
  <c r="FJ27"/>
  <c r="FK27"/>
  <c r="FL27"/>
  <c r="FM27"/>
  <c r="FN27"/>
  <c r="FO27"/>
  <c r="FP27"/>
  <c r="FQ27"/>
  <c r="FR27"/>
  <c r="FS27"/>
  <c r="FT27"/>
  <c r="FU27"/>
  <c r="FV27"/>
  <c r="FW27"/>
  <c r="FX27"/>
  <c r="FY27"/>
  <c r="FZ27"/>
  <c r="GA27"/>
  <c r="GB27"/>
  <c r="GC27"/>
  <c r="GD27"/>
  <c r="GE27"/>
  <c r="GF27"/>
  <c r="GG27"/>
  <c r="GH27"/>
  <c r="GI27"/>
  <c r="GJ27"/>
  <c r="GK27"/>
  <c r="GL27"/>
  <c r="GM27"/>
  <c r="GN27"/>
  <c r="GO27"/>
  <c r="GP27"/>
  <c r="GQ27"/>
  <c r="GR27"/>
  <c r="GS27"/>
  <c r="GT27"/>
  <c r="GU27"/>
  <c r="GV27"/>
  <c r="GW27"/>
  <c r="GX27"/>
  <c r="GY27"/>
  <c r="GZ27"/>
  <c r="HA27"/>
  <c r="HB27"/>
  <c r="HC27"/>
  <c r="HD27"/>
  <c r="HE27"/>
  <c r="HF27"/>
  <c r="HG27"/>
  <c r="HH27"/>
  <c r="HI27"/>
  <c r="HJ27"/>
  <c r="HK27"/>
  <c r="HL27"/>
  <c r="HM27"/>
  <c r="HN27"/>
  <c r="HO27"/>
  <c r="HP27"/>
  <c r="HQ27"/>
  <c r="HR27"/>
  <c r="HS27"/>
  <c r="HT27"/>
  <c r="HU27"/>
  <c r="HV27"/>
  <c r="HW27"/>
  <c r="HX27"/>
  <c r="HY27"/>
  <c r="HZ27"/>
  <c r="IA27"/>
  <c r="IB27"/>
  <c r="IC27"/>
  <c r="ID27"/>
  <c r="IE27"/>
  <c r="IF27"/>
  <c r="IG27"/>
  <c r="IH27"/>
  <c r="II27"/>
  <c r="IJ27"/>
  <c r="IK27"/>
  <c r="IL27"/>
  <c r="IM27"/>
  <c r="IN27"/>
  <c r="IO27"/>
  <c r="IP27"/>
  <c r="IQ27"/>
  <c r="IR27"/>
  <c r="IS27"/>
  <c r="IT27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AG28"/>
  <c r="AH28"/>
  <c r="AI28"/>
  <c r="AJ28"/>
  <c r="AK28"/>
  <c r="AL28"/>
  <c r="AM28"/>
  <c r="AN28"/>
  <c r="AO28"/>
  <c r="AP28"/>
  <c r="AQ28"/>
  <c r="AR28"/>
  <c r="AS28"/>
  <c r="AT28"/>
  <c r="AU28"/>
  <c r="AV28"/>
  <c r="AW28"/>
  <c r="AX28"/>
  <c r="AY28"/>
  <c r="AZ28"/>
  <c r="BA28"/>
  <c r="BB28"/>
  <c r="BC28"/>
  <c r="BD28"/>
  <c r="BE28"/>
  <c r="BF28"/>
  <c r="BG28"/>
  <c r="BH28"/>
  <c r="BI28"/>
  <c r="BJ28"/>
  <c r="BK28"/>
  <c r="BL28"/>
  <c r="BM28"/>
  <c r="BN28"/>
  <c r="BO28"/>
  <c r="BP28"/>
  <c r="BQ28"/>
  <c r="BR28"/>
  <c r="BS28"/>
  <c r="BT28"/>
  <c r="BU28"/>
  <c r="BV28"/>
  <c r="BW28"/>
  <c r="BX28"/>
  <c r="BY28"/>
  <c r="BZ28"/>
  <c r="CA28"/>
  <c r="CB28"/>
  <c r="CC28"/>
  <c r="CD28"/>
  <c r="CE28"/>
  <c r="CF28"/>
  <c r="CG28"/>
  <c r="CH28"/>
  <c r="CI28"/>
  <c r="CJ28"/>
  <c r="CK28"/>
  <c r="CL28"/>
  <c r="CM28"/>
  <c r="CN28"/>
  <c r="CO28"/>
  <c r="CP28"/>
  <c r="CQ28"/>
  <c r="CR28"/>
  <c r="CS28"/>
  <c r="CT28"/>
  <c r="CU28"/>
  <c r="CV28"/>
  <c r="CW28"/>
  <c r="CX28"/>
  <c r="CY28"/>
  <c r="CZ28"/>
  <c r="DA28"/>
  <c r="DB28"/>
  <c r="DC28"/>
  <c r="DD28"/>
  <c r="DE28"/>
  <c r="DF28"/>
  <c r="DG28"/>
  <c r="DH28"/>
  <c r="DI28"/>
  <c r="DJ28"/>
  <c r="DK28"/>
  <c r="DL28"/>
  <c r="DM28"/>
  <c r="DN28"/>
  <c r="DO28"/>
  <c r="DP28"/>
  <c r="DQ28"/>
  <c r="DR28"/>
  <c r="DS28"/>
  <c r="DT28"/>
  <c r="DU28"/>
  <c r="DV28"/>
  <c r="DW28"/>
  <c r="DX28"/>
  <c r="DY28"/>
  <c r="DZ28"/>
  <c r="EA28"/>
  <c r="EB28"/>
  <c r="EC28"/>
  <c r="ED28"/>
  <c r="EE28"/>
  <c r="EF28"/>
  <c r="EG28"/>
  <c r="EH28"/>
  <c r="EI28"/>
  <c r="EJ28"/>
  <c r="EK28"/>
  <c r="EL28"/>
  <c r="EM28"/>
  <c r="EN28"/>
  <c r="EO28"/>
  <c r="EP28"/>
  <c r="EQ28"/>
  <c r="ER28"/>
  <c r="ES28"/>
  <c r="ET28"/>
  <c r="EU28"/>
  <c r="EV28"/>
  <c r="EW28"/>
  <c r="EX28"/>
  <c r="EY28"/>
  <c r="EZ28"/>
  <c r="FA28"/>
  <c r="FB28"/>
  <c r="FC28"/>
  <c r="FD28"/>
  <c r="FE28"/>
  <c r="FF28"/>
  <c r="FG28"/>
  <c r="FH28"/>
  <c r="FI28"/>
  <c r="FJ28"/>
  <c r="FK28"/>
  <c r="FL28"/>
  <c r="FM28"/>
  <c r="FN28"/>
  <c r="FO28"/>
  <c r="FP28"/>
  <c r="FQ28"/>
  <c r="FR28"/>
  <c r="FS28"/>
  <c r="FT28"/>
  <c r="FU28"/>
  <c r="FV28"/>
  <c r="FW28"/>
  <c r="FX28"/>
  <c r="FY28"/>
  <c r="FZ28"/>
  <c r="GA28"/>
  <c r="GB28"/>
  <c r="GC28"/>
  <c r="GD28"/>
  <c r="GE28"/>
  <c r="GF28"/>
  <c r="GG28"/>
  <c r="GH28"/>
  <c r="GI28"/>
  <c r="GJ28"/>
  <c r="GK28"/>
  <c r="GL28"/>
  <c r="GM28"/>
  <c r="GN28"/>
  <c r="GO28"/>
  <c r="GP28"/>
  <c r="GQ28"/>
  <c r="GR28"/>
  <c r="GS28"/>
  <c r="GT28"/>
  <c r="GU28"/>
  <c r="GV28"/>
  <c r="GW28"/>
  <c r="GX28"/>
  <c r="GY28"/>
  <c r="GZ28"/>
  <c r="HA28"/>
  <c r="HB28"/>
  <c r="HC28"/>
  <c r="HD28"/>
  <c r="HE28"/>
  <c r="HF28"/>
  <c r="HG28"/>
  <c r="HH28"/>
  <c r="HI28"/>
  <c r="HJ28"/>
  <c r="HK28"/>
  <c r="HL28"/>
  <c r="HM28"/>
  <c r="HN28"/>
  <c r="HO28"/>
  <c r="HP28"/>
  <c r="HQ28"/>
  <c r="HR28"/>
  <c r="HS28"/>
  <c r="HT28"/>
  <c r="HU28"/>
  <c r="HV28"/>
  <c r="HW28"/>
  <c r="HX28"/>
  <c r="HY28"/>
  <c r="HZ28"/>
  <c r="IA28"/>
  <c r="IB28"/>
  <c r="IC28"/>
  <c r="ID28"/>
  <c r="IE28"/>
  <c r="IF28"/>
  <c r="IG28"/>
  <c r="IH28"/>
  <c r="II28"/>
  <c r="IJ28"/>
  <c r="IK28"/>
  <c r="IL28"/>
  <c r="IM28"/>
  <c r="IN28"/>
  <c r="IO28"/>
  <c r="IP28"/>
  <c r="IQ28"/>
  <c r="IR28"/>
  <c r="IS28"/>
  <c r="IT28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AG29"/>
  <c r="AH29"/>
  <c r="AI29"/>
  <c r="AJ29"/>
  <c r="AK29"/>
  <c r="AL29"/>
  <c r="AM29"/>
  <c r="AN29"/>
  <c r="AO29"/>
  <c r="AP29"/>
  <c r="AQ29"/>
  <c r="AR29"/>
  <c r="AS29"/>
  <c r="AT29"/>
  <c r="AU29"/>
  <c r="AV29"/>
  <c r="AW29"/>
  <c r="AX29"/>
  <c r="AY29"/>
  <c r="AZ29"/>
  <c r="BA29"/>
  <c r="BB29"/>
  <c r="BC29"/>
  <c r="BD29"/>
  <c r="BE29"/>
  <c r="BF29"/>
  <c r="BG29"/>
  <c r="BH29"/>
  <c r="BI29"/>
  <c r="BJ29"/>
  <c r="BK29"/>
  <c r="BL29"/>
  <c r="BM29"/>
  <c r="BN29"/>
  <c r="BO29"/>
  <c r="BP29"/>
  <c r="BQ29"/>
  <c r="BR29"/>
  <c r="BS29"/>
  <c r="BT29"/>
  <c r="BU29"/>
  <c r="BV29"/>
  <c r="BW29"/>
  <c r="BX29"/>
  <c r="BY29"/>
  <c r="BZ29"/>
  <c r="CA29"/>
  <c r="CB29"/>
  <c r="CC29"/>
  <c r="CD29"/>
  <c r="CE29"/>
  <c r="CF29"/>
  <c r="CG29"/>
  <c r="CH29"/>
  <c r="CI29"/>
  <c r="CJ29"/>
  <c r="CK29"/>
  <c r="CL29"/>
  <c r="CM29"/>
  <c r="CN29"/>
  <c r="CO29"/>
  <c r="CP29"/>
  <c r="CQ29"/>
  <c r="CR29"/>
  <c r="CS29"/>
  <c r="CT29"/>
  <c r="CU29"/>
  <c r="CV29"/>
  <c r="CW29"/>
  <c r="CX29"/>
  <c r="CY29"/>
  <c r="CZ29"/>
  <c r="DA29"/>
  <c r="DB29"/>
  <c r="DC29"/>
  <c r="DD29"/>
  <c r="DE29"/>
  <c r="DF29"/>
  <c r="DG29"/>
  <c r="DH29"/>
  <c r="DI29"/>
  <c r="DJ29"/>
  <c r="DK29"/>
  <c r="DL29"/>
  <c r="DM29"/>
  <c r="DN29"/>
  <c r="DO29"/>
  <c r="DP29"/>
  <c r="DQ29"/>
  <c r="DR29"/>
  <c r="DS29"/>
  <c r="DT29"/>
  <c r="DU29"/>
  <c r="DV29"/>
  <c r="DW29"/>
  <c r="DX29"/>
  <c r="DY29"/>
  <c r="DZ29"/>
  <c r="EA29"/>
  <c r="EB29"/>
  <c r="EC29"/>
  <c r="ED29"/>
  <c r="EE29"/>
  <c r="EF29"/>
  <c r="EG29"/>
  <c r="EH29"/>
  <c r="EI29"/>
  <c r="EJ29"/>
  <c r="EK29"/>
  <c r="EL29"/>
  <c r="EM29"/>
  <c r="EN29"/>
  <c r="EO29"/>
  <c r="EP29"/>
  <c r="EQ29"/>
  <c r="ER29"/>
  <c r="ES29"/>
  <c r="ET29"/>
  <c r="EU29"/>
  <c r="EV29"/>
  <c r="EW29"/>
  <c r="EX29"/>
  <c r="EY29"/>
  <c r="EZ29"/>
  <c r="FA29"/>
  <c r="FB29"/>
  <c r="FC29"/>
  <c r="FD29"/>
  <c r="FE29"/>
  <c r="FF29"/>
  <c r="FG29"/>
  <c r="FH29"/>
  <c r="FI29"/>
  <c r="FJ29"/>
  <c r="FK29"/>
  <c r="FL29"/>
  <c r="FM29"/>
  <c r="FN29"/>
  <c r="FO29"/>
  <c r="FP29"/>
  <c r="FQ29"/>
  <c r="FR29"/>
  <c r="FS29"/>
  <c r="FT29"/>
  <c r="FU29"/>
  <c r="FV29"/>
  <c r="FW29"/>
  <c r="FX29"/>
  <c r="FY29"/>
  <c r="FZ29"/>
  <c r="GA29"/>
  <c r="GB29"/>
  <c r="GC29"/>
  <c r="GD29"/>
  <c r="GE29"/>
  <c r="GF29"/>
  <c r="GG29"/>
  <c r="GH29"/>
  <c r="GI29"/>
  <c r="GJ29"/>
  <c r="GK29"/>
  <c r="GL29"/>
  <c r="GM29"/>
  <c r="GN29"/>
  <c r="GO29"/>
  <c r="GP29"/>
  <c r="GQ29"/>
  <c r="GR29"/>
  <c r="GS29"/>
  <c r="GT29"/>
  <c r="GU29"/>
  <c r="GV29"/>
  <c r="GW29"/>
  <c r="GX29"/>
  <c r="GY29"/>
  <c r="GZ29"/>
  <c r="HA29"/>
  <c r="HB29"/>
  <c r="HC29"/>
  <c r="HD29"/>
  <c r="HE29"/>
  <c r="HF29"/>
  <c r="HG29"/>
  <c r="HH29"/>
  <c r="HI29"/>
  <c r="HJ29"/>
  <c r="HK29"/>
  <c r="HL29"/>
  <c r="HM29"/>
  <c r="HN29"/>
  <c r="HO29"/>
  <c r="HP29"/>
  <c r="HQ29"/>
  <c r="HR29"/>
  <c r="HS29"/>
  <c r="HT29"/>
  <c r="HU29"/>
  <c r="HV29"/>
  <c r="HW29"/>
  <c r="HX29"/>
  <c r="HY29"/>
  <c r="HZ29"/>
  <c r="IA29"/>
  <c r="IB29"/>
  <c r="IC29"/>
  <c r="ID29"/>
  <c r="IE29"/>
  <c r="IF29"/>
  <c r="IG29"/>
  <c r="IH29"/>
  <c r="II29"/>
  <c r="IJ29"/>
  <c r="IK29"/>
  <c r="IL29"/>
  <c r="IM29"/>
  <c r="IN29"/>
  <c r="IO29"/>
  <c r="IP29"/>
  <c r="IQ29"/>
  <c r="IR29"/>
  <c r="IS29"/>
  <c r="IT29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AI30"/>
  <c r="AJ30"/>
  <c r="AK30"/>
  <c r="AL30"/>
  <c r="AM30"/>
  <c r="AN30"/>
  <c r="AO30"/>
  <c r="AP30"/>
  <c r="AQ30"/>
  <c r="AR30"/>
  <c r="AS30"/>
  <c r="AT30"/>
  <c r="AU30"/>
  <c r="AV30"/>
  <c r="AW30"/>
  <c r="AX30"/>
  <c r="AY30"/>
  <c r="AZ30"/>
  <c r="BA30"/>
  <c r="BB30"/>
  <c r="BC30"/>
  <c r="BD30"/>
  <c r="BE30"/>
  <c r="BF30"/>
  <c r="BG30"/>
  <c r="BH30"/>
  <c r="BI30"/>
  <c r="BJ30"/>
  <c r="BK30"/>
  <c r="BL30"/>
  <c r="BM30"/>
  <c r="BN30"/>
  <c r="BO30"/>
  <c r="BP30"/>
  <c r="BQ30"/>
  <c r="BR30"/>
  <c r="BS30"/>
  <c r="BT30"/>
  <c r="BU30"/>
  <c r="BV30"/>
  <c r="BW30"/>
  <c r="BX30"/>
  <c r="BY30"/>
  <c r="BZ30"/>
  <c r="CA30"/>
  <c r="CB30"/>
  <c r="CC30"/>
  <c r="CD30"/>
  <c r="CE30"/>
  <c r="CF30"/>
  <c r="CG30"/>
  <c r="CH30"/>
  <c r="CI30"/>
  <c r="CJ30"/>
  <c r="CK30"/>
  <c r="CL30"/>
  <c r="CM30"/>
  <c r="CN30"/>
  <c r="CO30"/>
  <c r="CP30"/>
  <c r="CQ30"/>
  <c r="CR30"/>
  <c r="CS30"/>
  <c r="CT30"/>
  <c r="CU30"/>
  <c r="CV30"/>
  <c r="CW30"/>
  <c r="CX30"/>
  <c r="CY30"/>
  <c r="CZ30"/>
  <c r="DA30"/>
  <c r="DB30"/>
  <c r="DC30"/>
  <c r="DD30"/>
  <c r="DE30"/>
  <c r="DF30"/>
  <c r="DG30"/>
  <c r="DH30"/>
  <c r="DI30"/>
  <c r="DJ30"/>
  <c r="DK30"/>
  <c r="DL30"/>
  <c r="DM30"/>
  <c r="DN30"/>
  <c r="DO30"/>
  <c r="DP30"/>
  <c r="DQ30"/>
  <c r="DR30"/>
  <c r="DS30"/>
  <c r="DT30"/>
  <c r="DU30"/>
  <c r="DV30"/>
  <c r="DW30"/>
  <c r="DX30"/>
  <c r="DY30"/>
  <c r="DZ30"/>
  <c r="EA30"/>
  <c r="EB30"/>
  <c r="EC30"/>
  <c r="ED30"/>
  <c r="EE30"/>
  <c r="EF30"/>
  <c r="EG30"/>
  <c r="EH30"/>
  <c r="EI30"/>
  <c r="EJ30"/>
  <c r="EK30"/>
  <c r="EL30"/>
  <c r="EM30"/>
  <c r="EN30"/>
  <c r="EO30"/>
  <c r="EP30"/>
  <c r="EQ30"/>
  <c r="ER30"/>
  <c r="ES30"/>
  <c r="ET30"/>
  <c r="EU30"/>
  <c r="EV30"/>
  <c r="EW30"/>
  <c r="EX30"/>
  <c r="EY30"/>
  <c r="EZ30"/>
  <c r="FA30"/>
  <c r="FB30"/>
  <c r="FC30"/>
  <c r="FD30"/>
  <c r="FE30"/>
  <c r="FF30"/>
  <c r="FG30"/>
  <c r="FH30"/>
  <c r="FI30"/>
  <c r="FJ30"/>
  <c r="FK30"/>
  <c r="FL30"/>
  <c r="FM30"/>
  <c r="FN30"/>
  <c r="FO30"/>
  <c r="FP30"/>
  <c r="FQ30"/>
  <c r="FR30"/>
  <c r="FS30"/>
  <c r="FT30"/>
  <c r="FU30"/>
  <c r="FV30"/>
  <c r="FW30"/>
  <c r="FX30"/>
  <c r="FY30"/>
  <c r="FZ30"/>
  <c r="GA30"/>
  <c r="GB30"/>
  <c r="GC30"/>
  <c r="GD30"/>
  <c r="GE30"/>
  <c r="GF30"/>
  <c r="GG30"/>
  <c r="GH30"/>
  <c r="GI30"/>
  <c r="GJ30"/>
  <c r="GK30"/>
  <c r="GL30"/>
  <c r="GM30"/>
  <c r="GN30"/>
  <c r="GO30"/>
  <c r="GP30"/>
  <c r="GQ30"/>
  <c r="GR30"/>
  <c r="GS30"/>
  <c r="GT30"/>
  <c r="GU30"/>
  <c r="GV30"/>
  <c r="GW30"/>
  <c r="GX30"/>
  <c r="GY30"/>
  <c r="GZ30"/>
  <c r="HA30"/>
  <c r="HB30"/>
  <c r="HC30"/>
  <c r="HD30"/>
  <c r="HE30"/>
  <c r="HF30"/>
  <c r="HG30"/>
  <c r="HH30"/>
  <c r="HI30"/>
  <c r="HJ30"/>
  <c r="HK30"/>
  <c r="HL30"/>
  <c r="HM30"/>
  <c r="HN30"/>
  <c r="HO30"/>
  <c r="HP30"/>
  <c r="HQ30"/>
  <c r="HR30"/>
  <c r="HS30"/>
  <c r="HT30"/>
  <c r="HU30"/>
  <c r="HV30"/>
  <c r="HW30"/>
  <c r="HX30"/>
  <c r="HY30"/>
  <c r="HZ30"/>
  <c r="IA30"/>
  <c r="IB30"/>
  <c r="IC30"/>
  <c r="ID30"/>
  <c r="IE30"/>
  <c r="IF30"/>
  <c r="IG30"/>
  <c r="IH30"/>
  <c r="II30"/>
  <c r="IJ30"/>
  <c r="IK30"/>
  <c r="IL30"/>
  <c r="IM30"/>
  <c r="IN30"/>
  <c r="IO30"/>
  <c r="IP30"/>
  <c r="IQ30"/>
  <c r="IR30"/>
  <c r="IS30"/>
  <c r="IT30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AI31"/>
  <c r="AJ31"/>
  <c r="AK31"/>
  <c r="AL31"/>
  <c r="AM31"/>
  <c r="AN31"/>
  <c r="AO31"/>
  <c r="AP31"/>
  <c r="AQ31"/>
  <c r="AR31"/>
  <c r="AS31"/>
  <c r="AT31"/>
  <c r="AU31"/>
  <c r="AV31"/>
  <c r="AW31"/>
  <c r="AX31"/>
  <c r="AY31"/>
  <c r="AZ31"/>
  <c r="BA31"/>
  <c r="BB31"/>
  <c r="BC31"/>
  <c r="BD31"/>
  <c r="BE31"/>
  <c r="BF31"/>
  <c r="BG31"/>
  <c r="BH31"/>
  <c r="BI31"/>
  <c r="BJ31"/>
  <c r="BK31"/>
  <c r="BL31"/>
  <c r="BM31"/>
  <c r="BN31"/>
  <c r="BO31"/>
  <c r="BP31"/>
  <c r="BQ31"/>
  <c r="BR31"/>
  <c r="BS31"/>
  <c r="BT31"/>
  <c r="BU31"/>
  <c r="BV31"/>
  <c r="BW31"/>
  <c r="BX31"/>
  <c r="BY31"/>
  <c r="BZ31"/>
  <c r="CA31"/>
  <c r="CB31"/>
  <c r="CC31"/>
  <c r="CD31"/>
  <c r="CE31"/>
  <c r="CF31"/>
  <c r="CG31"/>
  <c r="CH31"/>
  <c r="CI31"/>
  <c r="CJ31"/>
  <c r="CK31"/>
  <c r="CL31"/>
  <c r="CM31"/>
  <c r="CN31"/>
  <c r="CO31"/>
  <c r="CP31"/>
  <c r="CQ31"/>
  <c r="CR31"/>
  <c r="CS31"/>
  <c r="CT31"/>
  <c r="CU31"/>
  <c r="CV31"/>
  <c r="CW31"/>
  <c r="CX31"/>
  <c r="CY31"/>
  <c r="CZ31"/>
  <c r="DA31"/>
  <c r="DB31"/>
  <c r="DC31"/>
  <c r="DD31"/>
  <c r="DE31"/>
  <c r="DF31"/>
  <c r="DG31"/>
  <c r="DH31"/>
  <c r="DI31"/>
  <c r="DJ31"/>
  <c r="DK31"/>
  <c r="DL31"/>
  <c r="DM31"/>
  <c r="DN31"/>
  <c r="DO31"/>
  <c r="DP31"/>
  <c r="DQ31"/>
  <c r="DR31"/>
  <c r="DS31"/>
  <c r="DT31"/>
  <c r="DU31"/>
  <c r="DV31"/>
  <c r="DW31"/>
  <c r="DX31"/>
  <c r="DY31"/>
  <c r="DZ31"/>
  <c r="EA31"/>
  <c r="EB31"/>
  <c r="EC31"/>
  <c r="ED31"/>
  <c r="EE31"/>
  <c r="EF31"/>
  <c r="EG31"/>
  <c r="EH31"/>
  <c r="EI31"/>
  <c r="EJ31"/>
  <c r="EK31"/>
  <c r="EL31"/>
  <c r="EM31"/>
  <c r="EN31"/>
  <c r="EO31"/>
  <c r="EP31"/>
  <c r="EQ31"/>
  <c r="ER31"/>
  <c r="ES31"/>
  <c r="ET31"/>
  <c r="EU31"/>
  <c r="EV31"/>
  <c r="EW31"/>
  <c r="EX31"/>
  <c r="EY31"/>
  <c r="EZ31"/>
  <c r="FA31"/>
  <c r="FB31"/>
  <c r="FC31"/>
  <c r="FD31"/>
  <c r="FE31"/>
  <c r="FF31"/>
  <c r="FG31"/>
  <c r="FH31"/>
  <c r="FI31"/>
  <c r="FJ31"/>
  <c r="FK31"/>
  <c r="FL31"/>
  <c r="FM31"/>
  <c r="FN31"/>
  <c r="FO31"/>
  <c r="FP31"/>
  <c r="FQ31"/>
  <c r="FR31"/>
  <c r="FS31"/>
  <c r="FT31"/>
  <c r="FU31"/>
  <c r="FV31"/>
  <c r="FW31"/>
  <c r="FX31"/>
  <c r="FY31"/>
  <c r="FZ31"/>
  <c r="GA31"/>
  <c r="GB31"/>
  <c r="GC31"/>
  <c r="GD31"/>
  <c r="GE31"/>
  <c r="GF31"/>
  <c r="GG31"/>
  <c r="GH31"/>
  <c r="GI31"/>
  <c r="GJ31"/>
  <c r="GK31"/>
  <c r="GL31"/>
  <c r="GM31"/>
  <c r="GN31"/>
  <c r="GO31"/>
  <c r="GP31"/>
  <c r="GQ31"/>
  <c r="GR31"/>
  <c r="GS31"/>
  <c r="GT31"/>
  <c r="GU31"/>
  <c r="GV31"/>
  <c r="GW31"/>
  <c r="GX31"/>
  <c r="GY31"/>
  <c r="GZ31"/>
  <c r="HA31"/>
  <c r="HB31"/>
  <c r="HC31"/>
  <c r="HD31"/>
  <c r="HE31"/>
  <c r="HF31"/>
  <c r="HG31"/>
  <c r="HH31"/>
  <c r="HI31"/>
  <c r="HJ31"/>
  <c r="HK31"/>
  <c r="HL31"/>
  <c r="HM31"/>
  <c r="HN31"/>
  <c r="HO31"/>
  <c r="HP31"/>
  <c r="HQ31"/>
  <c r="HR31"/>
  <c r="HS31"/>
  <c r="HT31"/>
  <c r="HU31"/>
  <c r="HV31"/>
  <c r="HW31"/>
  <c r="HX31"/>
  <c r="HY31"/>
  <c r="HZ31"/>
  <c r="IA31"/>
  <c r="IB31"/>
  <c r="IC31"/>
  <c r="ID31"/>
  <c r="IE31"/>
  <c r="IF31"/>
  <c r="IG31"/>
  <c r="IH31"/>
  <c r="II31"/>
  <c r="IJ31"/>
  <c r="IK31"/>
  <c r="IL31"/>
  <c r="IM31"/>
  <c r="IN31"/>
  <c r="IO31"/>
  <c r="IP31"/>
  <c r="IQ31"/>
  <c r="IR31"/>
  <c r="IS31"/>
  <c r="IT31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AL32"/>
  <c r="AM32"/>
  <c r="AN32"/>
  <c r="AO32"/>
  <c r="AP32"/>
  <c r="AQ32"/>
  <c r="AR32"/>
  <c r="AS32"/>
  <c r="AT32"/>
  <c r="AU32"/>
  <c r="AV32"/>
  <c r="AW32"/>
  <c r="AX32"/>
  <c r="AY32"/>
  <c r="AZ32"/>
  <c r="BA32"/>
  <c r="BB32"/>
  <c r="BC32"/>
  <c r="BD32"/>
  <c r="BE32"/>
  <c r="BF32"/>
  <c r="BG32"/>
  <c r="BH32"/>
  <c r="BI32"/>
  <c r="BJ32"/>
  <c r="BK32"/>
  <c r="BL32"/>
  <c r="BM32"/>
  <c r="BN32"/>
  <c r="BO32"/>
  <c r="BP32"/>
  <c r="BQ32"/>
  <c r="BR32"/>
  <c r="BS32"/>
  <c r="BT32"/>
  <c r="BU32"/>
  <c r="BV32"/>
  <c r="BW32"/>
  <c r="BX32"/>
  <c r="BY32"/>
  <c r="BZ32"/>
  <c r="CA32"/>
  <c r="CB32"/>
  <c r="CC32"/>
  <c r="CD32"/>
  <c r="CE32"/>
  <c r="CF32"/>
  <c r="CG32"/>
  <c r="CH32"/>
  <c r="CI32"/>
  <c r="CJ32"/>
  <c r="CK32"/>
  <c r="CL32"/>
  <c r="CM32"/>
  <c r="CN32"/>
  <c r="CO32"/>
  <c r="CP32"/>
  <c r="CQ32"/>
  <c r="CR32"/>
  <c r="CS32"/>
  <c r="CT32"/>
  <c r="CU32"/>
  <c r="CV32"/>
  <c r="CW32"/>
  <c r="CX32"/>
  <c r="CY32"/>
  <c r="CZ32"/>
  <c r="DA32"/>
  <c r="DB32"/>
  <c r="DC32"/>
  <c r="DD32"/>
  <c r="DE32"/>
  <c r="DF32"/>
  <c r="DG32"/>
  <c r="DH32"/>
  <c r="DI32"/>
  <c r="DJ32"/>
  <c r="DK32"/>
  <c r="DL32"/>
  <c r="DM32"/>
  <c r="DN32"/>
  <c r="DO32"/>
  <c r="DP32"/>
  <c r="DQ32"/>
  <c r="DR32"/>
  <c r="DS32"/>
  <c r="DT32"/>
  <c r="DU32"/>
  <c r="DV32"/>
  <c r="DW32"/>
  <c r="DX32"/>
  <c r="DY32"/>
  <c r="DZ32"/>
  <c r="EA32"/>
  <c r="EB32"/>
  <c r="EC32"/>
  <c r="ED32"/>
  <c r="EE32"/>
  <c r="EF32"/>
  <c r="EG32"/>
  <c r="EH32"/>
  <c r="EI32"/>
  <c r="EJ32"/>
  <c r="EK32"/>
  <c r="EL32"/>
  <c r="EM32"/>
  <c r="EN32"/>
  <c r="EO32"/>
  <c r="EP32"/>
  <c r="EQ32"/>
  <c r="ER32"/>
  <c r="ES32"/>
  <c r="ET32"/>
  <c r="EU32"/>
  <c r="EV32"/>
  <c r="EW32"/>
  <c r="EX32"/>
  <c r="EY32"/>
  <c r="EZ32"/>
  <c r="FA32"/>
  <c r="FB32"/>
  <c r="FC32"/>
  <c r="FD32"/>
  <c r="FE32"/>
  <c r="FF32"/>
  <c r="FG32"/>
  <c r="FH32"/>
  <c r="FI32"/>
  <c r="FJ32"/>
  <c r="FK32"/>
  <c r="FL32"/>
  <c r="FM32"/>
  <c r="FN32"/>
  <c r="FO32"/>
  <c r="FP32"/>
  <c r="FQ32"/>
  <c r="FR32"/>
  <c r="FS32"/>
  <c r="FT32"/>
  <c r="FU32"/>
  <c r="FV32"/>
  <c r="FW32"/>
  <c r="FX32"/>
  <c r="FY32"/>
  <c r="FZ32"/>
  <c r="GA32"/>
  <c r="GB32"/>
  <c r="GC32"/>
  <c r="GD32"/>
  <c r="GE32"/>
  <c r="GF32"/>
  <c r="GG32"/>
  <c r="GH32"/>
  <c r="GI32"/>
  <c r="GJ32"/>
  <c r="GK32"/>
  <c r="GL32"/>
  <c r="GM32"/>
  <c r="GN32"/>
  <c r="GO32"/>
  <c r="GP32"/>
  <c r="GQ32"/>
  <c r="GR32"/>
  <c r="GS32"/>
  <c r="GT32"/>
  <c r="GU32"/>
  <c r="GV32"/>
  <c r="GW32"/>
  <c r="GX32"/>
  <c r="GY32"/>
  <c r="GZ32"/>
  <c r="HA32"/>
  <c r="HB32"/>
  <c r="HC32"/>
  <c r="HD32"/>
  <c r="HE32"/>
  <c r="HF32"/>
  <c r="HG32"/>
  <c r="HH32"/>
  <c r="HI32"/>
  <c r="HJ32"/>
  <c r="HK32"/>
  <c r="HL32"/>
  <c r="HM32"/>
  <c r="HN32"/>
  <c r="HO32"/>
  <c r="HP32"/>
  <c r="HQ32"/>
  <c r="HR32"/>
  <c r="HS32"/>
  <c r="HT32"/>
  <c r="HU32"/>
  <c r="HV32"/>
  <c r="HW32"/>
  <c r="HX32"/>
  <c r="HY32"/>
  <c r="HZ32"/>
  <c r="IA32"/>
  <c r="IB32"/>
  <c r="IC32"/>
  <c r="ID32"/>
  <c r="IE32"/>
  <c r="IF32"/>
  <c r="IG32"/>
  <c r="IH32"/>
  <c r="II32"/>
  <c r="IJ32"/>
  <c r="IK32"/>
  <c r="IL32"/>
  <c r="IM32"/>
  <c r="IN32"/>
  <c r="IO32"/>
  <c r="IP32"/>
  <c r="IQ32"/>
  <c r="IR32"/>
  <c r="IS32"/>
  <c r="IT32"/>
  <c r="D33"/>
  <c r="E33"/>
  <c r="F33"/>
  <c r="G33"/>
  <c r="H33"/>
  <c r="I33"/>
  <c r="J33"/>
  <c r="K33"/>
  <c r="L33"/>
  <c r="M33"/>
  <c r="N33"/>
  <c r="O33"/>
  <c r="P33"/>
  <c r="Q33"/>
  <c r="R33"/>
  <c r="S33"/>
  <c r="T33"/>
  <c r="U33"/>
  <c r="V33"/>
  <c r="W33"/>
  <c r="X33"/>
  <c r="Y33"/>
  <c r="Z33"/>
  <c r="AA33"/>
  <c r="AB33"/>
  <c r="AC33"/>
  <c r="AD33"/>
  <c r="AE33"/>
  <c r="AF33"/>
  <c r="AG33"/>
  <c r="AH33"/>
  <c r="AI33"/>
  <c r="AJ33"/>
  <c r="AK33"/>
  <c r="AL33"/>
  <c r="AM33"/>
  <c r="AN33"/>
  <c r="AO33"/>
  <c r="AP33"/>
  <c r="AQ33"/>
  <c r="AR33"/>
  <c r="AS33"/>
  <c r="AT33"/>
  <c r="AU33"/>
  <c r="AV33"/>
  <c r="AW33"/>
  <c r="AX33"/>
  <c r="AY33"/>
  <c r="AZ33"/>
  <c r="BA33"/>
  <c r="BB33"/>
  <c r="BC33"/>
  <c r="BD33"/>
  <c r="BE33"/>
  <c r="BF33"/>
  <c r="BG33"/>
  <c r="BH33"/>
  <c r="BI33"/>
  <c r="BJ33"/>
  <c r="BK33"/>
  <c r="BL33"/>
  <c r="BM33"/>
  <c r="BN33"/>
  <c r="BO33"/>
  <c r="BP33"/>
  <c r="BQ33"/>
  <c r="BR33"/>
  <c r="BS33"/>
  <c r="BT33"/>
  <c r="BU33"/>
  <c r="BV33"/>
  <c r="BW33"/>
  <c r="BX33"/>
  <c r="BY33"/>
  <c r="BZ33"/>
  <c r="CA33"/>
  <c r="CB33"/>
  <c r="CC33"/>
  <c r="CD33"/>
  <c r="CE33"/>
  <c r="CF33"/>
  <c r="CG33"/>
  <c r="CH33"/>
  <c r="CI33"/>
  <c r="CJ33"/>
  <c r="CK33"/>
  <c r="CL33"/>
  <c r="CM33"/>
  <c r="CN33"/>
  <c r="CO33"/>
  <c r="CP33"/>
  <c r="CQ33"/>
  <c r="CR33"/>
  <c r="CS33"/>
  <c r="CT33"/>
  <c r="CU33"/>
  <c r="CV33"/>
  <c r="CW33"/>
  <c r="CX33"/>
  <c r="CY33"/>
  <c r="CZ33"/>
  <c r="DA33"/>
  <c r="DB33"/>
  <c r="DC33"/>
  <c r="DD33"/>
  <c r="DE33"/>
  <c r="DF33"/>
  <c r="DG33"/>
  <c r="DH33"/>
  <c r="DI33"/>
  <c r="DJ33"/>
  <c r="DK33"/>
  <c r="DL33"/>
  <c r="DM33"/>
  <c r="DN33"/>
  <c r="DO33"/>
  <c r="DP33"/>
  <c r="DQ33"/>
  <c r="DR33"/>
  <c r="DS33"/>
  <c r="DT33"/>
  <c r="DU33"/>
  <c r="DV33"/>
  <c r="DW33"/>
  <c r="DX33"/>
  <c r="DY33"/>
  <c r="DZ33"/>
  <c r="EA33"/>
  <c r="EB33"/>
  <c r="EC33"/>
  <c r="ED33"/>
  <c r="EE33"/>
  <c r="EF33"/>
  <c r="EG33"/>
  <c r="EH33"/>
  <c r="EI33"/>
  <c r="EJ33"/>
  <c r="EK33"/>
  <c r="EL33"/>
  <c r="EM33"/>
  <c r="EN33"/>
  <c r="EO33"/>
  <c r="EP33"/>
  <c r="EQ33"/>
  <c r="ER33"/>
  <c r="ES33"/>
  <c r="ET33"/>
  <c r="EU33"/>
  <c r="EV33"/>
  <c r="EW33"/>
  <c r="EX33"/>
  <c r="EY33"/>
  <c r="EZ33"/>
  <c r="FA33"/>
  <c r="FB33"/>
  <c r="FC33"/>
  <c r="FD33"/>
  <c r="FE33"/>
  <c r="FF33"/>
  <c r="FG33"/>
  <c r="FH33"/>
  <c r="FI33"/>
  <c r="FJ33"/>
  <c r="FK33"/>
  <c r="FL33"/>
  <c r="FM33"/>
  <c r="FN33"/>
  <c r="FO33"/>
  <c r="FP33"/>
  <c r="FQ33"/>
  <c r="FR33"/>
  <c r="FS33"/>
  <c r="FT33"/>
  <c r="FU33"/>
  <c r="FV33"/>
  <c r="FW33"/>
  <c r="FX33"/>
  <c r="FY33"/>
  <c r="FZ33"/>
  <c r="GA33"/>
  <c r="GB33"/>
  <c r="GC33"/>
  <c r="GD33"/>
  <c r="GE33"/>
  <c r="GF33"/>
  <c r="GG33"/>
  <c r="GH33"/>
  <c r="GI33"/>
  <c r="GJ33"/>
  <c r="GK33"/>
  <c r="GL33"/>
  <c r="GM33"/>
  <c r="GN33"/>
  <c r="GO33"/>
  <c r="GP33"/>
  <c r="GQ33"/>
  <c r="GR33"/>
  <c r="GS33"/>
  <c r="GT33"/>
  <c r="GU33"/>
  <c r="GV33"/>
  <c r="GW33"/>
  <c r="GX33"/>
  <c r="GY33"/>
  <c r="GZ33"/>
  <c r="HA33"/>
  <c r="HB33"/>
  <c r="HC33"/>
  <c r="HD33"/>
  <c r="HE33"/>
  <c r="HF33"/>
  <c r="HG33"/>
  <c r="HH33"/>
  <c r="HI33"/>
  <c r="HJ33"/>
  <c r="HK33"/>
  <c r="HL33"/>
  <c r="HM33"/>
  <c r="HN33"/>
  <c r="HO33"/>
  <c r="HP33"/>
  <c r="HQ33"/>
  <c r="HR33"/>
  <c r="HS33"/>
  <c r="HT33"/>
  <c r="HU33"/>
  <c r="HV33"/>
  <c r="HW33"/>
  <c r="HX33"/>
  <c r="HY33"/>
  <c r="HZ33"/>
  <c r="IA33"/>
  <c r="IB33"/>
  <c r="IC33"/>
  <c r="ID33"/>
  <c r="IE33"/>
  <c r="IF33"/>
  <c r="IG33"/>
  <c r="IH33"/>
  <c r="II33"/>
  <c r="IJ33"/>
  <c r="IK33"/>
  <c r="IL33"/>
  <c r="IM33"/>
  <c r="IN33"/>
  <c r="IO33"/>
  <c r="IP33"/>
  <c r="IQ33"/>
  <c r="IR33"/>
  <c r="IS33"/>
  <c r="IT33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AG34"/>
  <c r="AH34"/>
  <c r="AI34"/>
  <c r="AJ34"/>
  <c r="AK34"/>
  <c r="AL34"/>
  <c r="AM34"/>
  <c r="AN34"/>
  <c r="AO34"/>
  <c r="AP34"/>
  <c r="AQ34"/>
  <c r="AR34"/>
  <c r="AS34"/>
  <c r="AT34"/>
  <c r="AU34"/>
  <c r="AV34"/>
  <c r="AW34"/>
  <c r="AX34"/>
  <c r="AY34"/>
  <c r="AZ34"/>
  <c r="BA34"/>
  <c r="BB34"/>
  <c r="BC34"/>
  <c r="BD34"/>
  <c r="BE34"/>
  <c r="BF34"/>
  <c r="BG34"/>
  <c r="BH34"/>
  <c r="BI34"/>
  <c r="BJ34"/>
  <c r="BK34"/>
  <c r="BL34"/>
  <c r="BM34"/>
  <c r="BN34"/>
  <c r="BO34"/>
  <c r="BP34"/>
  <c r="BQ34"/>
  <c r="BR34"/>
  <c r="BS34"/>
  <c r="BT34"/>
  <c r="BU34"/>
  <c r="BV34"/>
  <c r="BW34"/>
  <c r="BX34"/>
  <c r="BY34"/>
  <c r="BZ34"/>
  <c r="CA34"/>
  <c r="CB34"/>
  <c r="CC34"/>
  <c r="CD34"/>
  <c r="CE34"/>
  <c r="CF34"/>
  <c r="CG34"/>
  <c r="CH34"/>
  <c r="CI34"/>
  <c r="CJ34"/>
  <c r="CK34"/>
  <c r="CL34"/>
  <c r="CM34"/>
  <c r="CN34"/>
  <c r="CO34"/>
  <c r="CP34"/>
  <c r="CQ34"/>
  <c r="CR34"/>
  <c r="CS34"/>
  <c r="CT34"/>
  <c r="CU34"/>
  <c r="CV34"/>
  <c r="CW34"/>
  <c r="CX34"/>
  <c r="CY34"/>
  <c r="CZ34"/>
  <c r="DA34"/>
  <c r="DB34"/>
  <c r="DC34"/>
  <c r="DD34"/>
  <c r="DE34"/>
  <c r="DF34"/>
  <c r="DG34"/>
  <c r="DH34"/>
  <c r="DI34"/>
  <c r="DJ34"/>
  <c r="DK34"/>
  <c r="DL34"/>
  <c r="DM34"/>
  <c r="DN34"/>
  <c r="DO34"/>
  <c r="DP34"/>
  <c r="DQ34"/>
  <c r="DR34"/>
  <c r="DS34"/>
  <c r="DT34"/>
  <c r="DU34"/>
  <c r="DV34"/>
  <c r="DW34"/>
  <c r="DX34"/>
  <c r="DY34"/>
  <c r="DZ34"/>
  <c r="EA34"/>
  <c r="EB34"/>
  <c r="EC34"/>
  <c r="ED34"/>
  <c r="EE34"/>
  <c r="EF34"/>
  <c r="EG34"/>
  <c r="EH34"/>
  <c r="EI34"/>
  <c r="EJ34"/>
  <c r="EK34"/>
  <c r="EL34"/>
  <c r="EM34"/>
  <c r="EN34"/>
  <c r="EO34"/>
  <c r="EP34"/>
  <c r="EQ34"/>
  <c r="ER34"/>
  <c r="ES34"/>
  <c r="ET34"/>
  <c r="EU34"/>
  <c r="EV34"/>
  <c r="EW34"/>
  <c r="EX34"/>
  <c r="EY34"/>
  <c r="EZ34"/>
  <c r="FA34"/>
  <c r="FB34"/>
  <c r="FC34"/>
  <c r="FD34"/>
  <c r="FE34"/>
  <c r="FF34"/>
  <c r="FG34"/>
  <c r="FH34"/>
  <c r="FI34"/>
  <c r="FJ34"/>
  <c r="FK34"/>
  <c r="FL34"/>
  <c r="FM34"/>
  <c r="FN34"/>
  <c r="FO34"/>
  <c r="FP34"/>
  <c r="FQ34"/>
  <c r="FR34"/>
  <c r="FS34"/>
  <c r="FT34"/>
  <c r="FU34"/>
  <c r="FV34"/>
  <c r="FW34"/>
  <c r="FX34"/>
  <c r="FY34"/>
  <c r="FZ34"/>
  <c r="GA34"/>
  <c r="GB34"/>
  <c r="GC34"/>
  <c r="GD34"/>
  <c r="GE34"/>
  <c r="GF34"/>
  <c r="GG34"/>
  <c r="GH34"/>
  <c r="GI34"/>
  <c r="GJ34"/>
  <c r="GK34"/>
  <c r="GL34"/>
  <c r="GM34"/>
  <c r="GN34"/>
  <c r="GO34"/>
  <c r="GP34"/>
  <c r="GQ34"/>
  <c r="GR34"/>
  <c r="GS34"/>
  <c r="GT34"/>
  <c r="GU34"/>
  <c r="GV34"/>
  <c r="GW34"/>
  <c r="GX34"/>
  <c r="GY34"/>
  <c r="GZ34"/>
  <c r="HA34"/>
  <c r="HB34"/>
  <c r="HC34"/>
  <c r="HD34"/>
  <c r="HE34"/>
  <c r="HF34"/>
  <c r="HG34"/>
  <c r="HH34"/>
  <c r="HI34"/>
  <c r="HJ34"/>
  <c r="HK34"/>
  <c r="HL34"/>
  <c r="HM34"/>
  <c r="HN34"/>
  <c r="HO34"/>
  <c r="HP34"/>
  <c r="HQ34"/>
  <c r="HR34"/>
  <c r="HS34"/>
  <c r="HT34"/>
  <c r="HU34"/>
  <c r="HV34"/>
  <c r="HW34"/>
  <c r="HX34"/>
  <c r="HY34"/>
  <c r="HZ34"/>
  <c r="IA34"/>
  <c r="IB34"/>
  <c r="IC34"/>
  <c r="ID34"/>
  <c r="IE34"/>
  <c r="IF34"/>
  <c r="IG34"/>
  <c r="IH34"/>
  <c r="II34"/>
  <c r="IJ34"/>
  <c r="IK34"/>
  <c r="IL34"/>
  <c r="IM34"/>
  <c r="IN34"/>
  <c r="IO34"/>
  <c r="IP34"/>
  <c r="IQ34"/>
  <c r="IR34"/>
  <c r="IS34"/>
  <c r="IT34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AG35"/>
  <c r="AH35"/>
  <c r="AI35"/>
  <c r="AJ35"/>
  <c r="AK35"/>
  <c r="AL35"/>
  <c r="AM35"/>
  <c r="AN35"/>
  <c r="AO35"/>
  <c r="AP35"/>
  <c r="AQ35"/>
  <c r="AR35"/>
  <c r="AS35"/>
  <c r="AT35"/>
  <c r="AU35"/>
  <c r="AV35"/>
  <c r="AW35"/>
  <c r="AX35"/>
  <c r="AY35"/>
  <c r="AZ35"/>
  <c r="BA35"/>
  <c r="BB35"/>
  <c r="BC35"/>
  <c r="BD35"/>
  <c r="BE35"/>
  <c r="BF35"/>
  <c r="BG35"/>
  <c r="BH35"/>
  <c r="BI35"/>
  <c r="BJ35"/>
  <c r="BK35"/>
  <c r="BL35"/>
  <c r="BM35"/>
  <c r="BN35"/>
  <c r="BO35"/>
  <c r="BP35"/>
  <c r="BQ35"/>
  <c r="BR35"/>
  <c r="BS35"/>
  <c r="BT35"/>
  <c r="BU35"/>
  <c r="BV35"/>
  <c r="BW35"/>
  <c r="BX35"/>
  <c r="BY35"/>
  <c r="BZ35"/>
  <c r="CA35"/>
  <c r="CB35"/>
  <c r="CC35"/>
  <c r="CD35"/>
  <c r="CE35"/>
  <c r="CF35"/>
  <c r="CG35"/>
  <c r="CH35"/>
  <c r="CI35"/>
  <c r="CJ35"/>
  <c r="CK35"/>
  <c r="CL35"/>
  <c r="CM35"/>
  <c r="CN35"/>
  <c r="CO35"/>
  <c r="CP35"/>
  <c r="CQ35"/>
  <c r="CR35"/>
  <c r="CS35"/>
  <c r="CT35"/>
  <c r="CU35"/>
  <c r="CV35"/>
  <c r="CW35"/>
  <c r="CX35"/>
  <c r="CY35"/>
  <c r="CZ35"/>
  <c r="DA35"/>
  <c r="DB35"/>
  <c r="DC35"/>
  <c r="DD35"/>
  <c r="DE35"/>
  <c r="DF35"/>
  <c r="DG35"/>
  <c r="DH35"/>
  <c r="DI35"/>
  <c r="DJ35"/>
  <c r="DK35"/>
  <c r="DL35"/>
  <c r="DM35"/>
  <c r="DN35"/>
  <c r="DO35"/>
  <c r="DP35"/>
  <c r="DQ35"/>
  <c r="DR35"/>
  <c r="DS35"/>
  <c r="DT35"/>
  <c r="DU35"/>
  <c r="DV35"/>
  <c r="DW35"/>
  <c r="DX35"/>
  <c r="DY35"/>
  <c r="DZ35"/>
  <c r="EA35"/>
  <c r="EB35"/>
  <c r="EC35"/>
  <c r="ED35"/>
  <c r="EE35"/>
  <c r="EF35"/>
  <c r="EG35"/>
  <c r="EH35"/>
  <c r="EI35"/>
  <c r="EJ35"/>
  <c r="EK35"/>
  <c r="EL35"/>
  <c r="EM35"/>
  <c r="EN35"/>
  <c r="EO35"/>
  <c r="EP35"/>
  <c r="EQ35"/>
  <c r="ER35"/>
  <c r="ES35"/>
  <c r="ET35"/>
  <c r="EU35"/>
  <c r="EV35"/>
  <c r="EW35"/>
  <c r="EX35"/>
  <c r="EY35"/>
  <c r="EZ35"/>
  <c r="FA35"/>
  <c r="FB35"/>
  <c r="FC35"/>
  <c r="FD35"/>
  <c r="FE35"/>
  <c r="FF35"/>
  <c r="FG35"/>
  <c r="FH35"/>
  <c r="FI35"/>
  <c r="FJ35"/>
  <c r="FK35"/>
  <c r="FL35"/>
  <c r="FM35"/>
  <c r="FN35"/>
  <c r="FO35"/>
  <c r="FP35"/>
  <c r="FQ35"/>
  <c r="FR35"/>
  <c r="FS35"/>
  <c r="FT35"/>
  <c r="FU35"/>
  <c r="FV35"/>
  <c r="FW35"/>
  <c r="FX35"/>
  <c r="FY35"/>
  <c r="FZ35"/>
  <c r="GA35"/>
  <c r="GB35"/>
  <c r="GC35"/>
  <c r="GD35"/>
  <c r="GE35"/>
  <c r="GF35"/>
  <c r="GG35"/>
  <c r="GH35"/>
  <c r="GI35"/>
  <c r="GJ35"/>
  <c r="GK35"/>
  <c r="GL35"/>
  <c r="GM35"/>
  <c r="GN35"/>
  <c r="GO35"/>
  <c r="GP35"/>
  <c r="GQ35"/>
  <c r="GR35"/>
  <c r="GS35"/>
  <c r="GT35"/>
  <c r="GU35"/>
  <c r="GV35"/>
  <c r="GW35"/>
  <c r="GX35"/>
  <c r="GY35"/>
  <c r="GZ35"/>
  <c r="HA35"/>
  <c r="HB35"/>
  <c r="HC35"/>
  <c r="HD35"/>
  <c r="HE35"/>
  <c r="HF35"/>
  <c r="HG35"/>
  <c r="HH35"/>
  <c r="HI35"/>
  <c r="HJ35"/>
  <c r="HK35"/>
  <c r="HL35"/>
  <c r="HM35"/>
  <c r="HN35"/>
  <c r="HO35"/>
  <c r="HP35"/>
  <c r="HQ35"/>
  <c r="HR35"/>
  <c r="HS35"/>
  <c r="HT35"/>
  <c r="HU35"/>
  <c r="HV35"/>
  <c r="HW35"/>
  <c r="HX35"/>
  <c r="HY35"/>
  <c r="HZ35"/>
  <c r="IA35"/>
  <c r="IB35"/>
  <c r="IC35"/>
  <c r="ID35"/>
  <c r="IE35"/>
  <c r="IF35"/>
  <c r="IG35"/>
  <c r="IH35"/>
  <c r="II35"/>
  <c r="IJ35"/>
  <c r="IK35"/>
  <c r="IL35"/>
  <c r="IM35"/>
  <c r="IN35"/>
  <c r="IO35"/>
  <c r="IP35"/>
  <c r="IQ35"/>
  <c r="IR35"/>
  <c r="IS35"/>
  <c r="IT35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AI36"/>
  <c r="AJ36"/>
  <c r="AK36"/>
  <c r="AL36"/>
  <c r="AM36"/>
  <c r="AN36"/>
  <c r="AO36"/>
  <c r="AP36"/>
  <c r="AQ36"/>
  <c r="AR36"/>
  <c r="AS36"/>
  <c r="AT36"/>
  <c r="AU36"/>
  <c r="AV36"/>
  <c r="AW36"/>
  <c r="AX36"/>
  <c r="AY36"/>
  <c r="AZ36"/>
  <c r="BA36"/>
  <c r="BB36"/>
  <c r="BC36"/>
  <c r="BD36"/>
  <c r="BE36"/>
  <c r="BF36"/>
  <c r="BG36"/>
  <c r="BH36"/>
  <c r="BI36"/>
  <c r="BJ36"/>
  <c r="BK36"/>
  <c r="BL36"/>
  <c r="BM36"/>
  <c r="BN36"/>
  <c r="BO36"/>
  <c r="BP36"/>
  <c r="BQ36"/>
  <c r="BR36"/>
  <c r="BS36"/>
  <c r="BT36"/>
  <c r="BU36"/>
  <c r="BV36"/>
  <c r="BW36"/>
  <c r="BX36"/>
  <c r="BY36"/>
  <c r="BZ36"/>
  <c r="CA36"/>
  <c r="CB36"/>
  <c r="CC36"/>
  <c r="CD36"/>
  <c r="CE36"/>
  <c r="CF36"/>
  <c r="CG36"/>
  <c r="CH36"/>
  <c r="CI36"/>
  <c r="CJ36"/>
  <c r="CK36"/>
  <c r="CL36"/>
  <c r="CM36"/>
  <c r="CN36"/>
  <c r="CO36"/>
  <c r="CP36"/>
  <c r="CQ36"/>
  <c r="CR36"/>
  <c r="CS36"/>
  <c r="CT36"/>
  <c r="CU36"/>
  <c r="CV36"/>
  <c r="CW36"/>
  <c r="CX36"/>
  <c r="CY36"/>
  <c r="CZ36"/>
  <c r="DA36"/>
  <c r="DB36"/>
  <c r="DC36"/>
  <c r="DD36"/>
  <c r="DE36"/>
  <c r="DF36"/>
  <c r="DG36"/>
  <c r="DH36"/>
  <c r="DI36"/>
  <c r="DJ36"/>
  <c r="DK36"/>
  <c r="DL36"/>
  <c r="DM36"/>
  <c r="DN36"/>
  <c r="DO36"/>
  <c r="DP36"/>
  <c r="DQ36"/>
  <c r="DR36"/>
  <c r="DS36"/>
  <c r="DT36"/>
  <c r="DU36"/>
  <c r="DV36"/>
  <c r="DW36"/>
  <c r="DX36"/>
  <c r="DY36"/>
  <c r="DZ36"/>
  <c r="EA36"/>
  <c r="EB36"/>
  <c r="EC36"/>
  <c r="ED36"/>
  <c r="EE36"/>
  <c r="EF36"/>
  <c r="EG36"/>
  <c r="EH36"/>
  <c r="EI36"/>
  <c r="EJ36"/>
  <c r="EK36"/>
  <c r="EL36"/>
  <c r="EM36"/>
  <c r="EN36"/>
  <c r="EO36"/>
  <c r="EP36"/>
  <c r="EQ36"/>
  <c r="ER36"/>
  <c r="ES36"/>
  <c r="ET36"/>
  <c r="EU36"/>
  <c r="EV36"/>
  <c r="EW36"/>
  <c r="EX36"/>
  <c r="EY36"/>
  <c r="EZ36"/>
  <c r="FA36"/>
  <c r="FB36"/>
  <c r="FC36"/>
  <c r="FD36"/>
  <c r="FE36"/>
  <c r="FF36"/>
  <c r="FG36"/>
  <c r="FH36"/>
  <c r="FI36"/>
  <c r="FJ36"/>
  <c r="FK36"/>
  <c r="FL36"/>
  <c r="FM36"/>
  <c r="FN36"/>
  <c r="FO36"/>
  <c r="FP36"/>
  <c r="FQ36"/>
  <c r="FR36"/>
  <c r="FS36"/>
  <c r="FT36"/>
  <c r="FU36"/>
  <c r="FV36"/>
  <c r="FW36"/>
  <c r="FX36"/>
  <c r="FY36"/>
  <c r="FZ36"/>
  <c r="GA36"/>
  <c r="GB36"/>
  <c r="GC36"/>
  <c r="GD36"/>
  <c r="GE36"/>
  <c r="GF36"/>
  <c r="GG36"/>
  <c r="GH36"/>
  <c r="GI36"/>
  <c r="GJ36"/>
  <c r="GK36"/>
  <c r="GL36"/>
  <c r="GM36"/>
  <c r="GN36"/>
  <c r="GO36"/>
  <c r="GP36"/>
  <c r="GQ36"/>
  <c r="GR36"/>
  <c r="GS36"/>
  <c r="GT36"/>
  <c r="GU36"/>
  <c r="GV36"/>
  <c r="GW36"/>
  <c r="GX36"/>
  <c r="GY36"/>
  <c r="GZ36"/>
  <c r="HA36"/>
  <c r="HB36"/>
  <c r="HC36"/>
  <c r="HD36"/>
  <c r="HE36"/>
  <c r="HF36"/>
  <c r="HG36"/>
  <c r="HH36"/>
  <c r="HI36"/>
  <c r="HJ36"/>
  <c r="HK36"/>
  <c r="HL36"/>
  <c r="HM36"/>
  <c r="HN36"/>
  <c r="HO36"/>
  <c r="HP36"/>
  <c r="HQ36"/>
  <c r="HR36"/>
  <c r="HS36"/>
  <c r="HT36"/>
  <c r="HU36"/>
  <c r="HV36"/>
  <c r="HW36"/>
  <c r="HX36"/>
  <c r="HY36"/>
  <c r="HZ36"/>
  <c r="IA36"/>
  <c r="IB36"/>
  <c r="IC36"/>
  <c r="ID36"/>
  <c r="IE36"/>
  <c r="IF36"/>
  <c r="IG36"/>
  <c r="IH36"/>
  <c r="II36"/>
  <c r="IJ36"/>
  <c r="IK36"/>
  <c r="IL36"/>
  <c r="IM36"/>
  <c r="IN36"/>
  <c r="IO36"/>
  <c r="IP36"/>
  <c r="IQ36"/>
  <c r="IR36"/>
  <c r="IS36"/>
  <c r="IT36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V37"/>
  <c r="AW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CR37"/>
  <c r="CS37"/>
  <c r="CT37"/>
  <c r="CU37"/>
  <c r="CV37"/>
  <c r="CW37"/>
  <c r="CX37"/>
  <c r="CY37"/>
  <c r="CZ37"/>
  <c r="DA37"/>
  <c r="DB37"/>
  <c r="DC37"/>
  <c r="DD37"/>
  <c r="DE37"/>
  <c r="DF37"/>
  <c r="DG37"/>
  <c r="DH37"/>
  <c r="DI37"/>
  <c r="DJ37"/>
  <c r="DK37"/>
  <c r="DL37"/>
  <c r="DM37"/>
  <c r="DN37"/>
  <c r="DO37"/>
  <c r="DP37"/>
  <c r="DQ37"/>
  <c r="DR37"/>
  <c r="DS37"/>
  <c r="DT37"/>
  <c r="DU37"/>
  <c r="DV37"/>
  <c r="DW37"/>
  <c r="DX37"/>
  <c r="DY37"/>
  <c r="DZ37"/>
  <c r="EA37"/>
  <c r="EB37"/>
  <c r="EC37"/>
  <c r="ED37"/>
  <c r="EE37"/>
  <c r="EF37"/>
  <c r="EG37"/>
  <c r="EH37"/>
  <c r="EI37"/>
  <c r="EJ37"/>
  <c r="EK37"/>
  <c r="EL37"/>
  <c r="EM37"/>
  <c r="EN37"/>
  <c r="EO37"/>
  <c r="EP37"/>
  <c r="EQ37"/>
  <c r="ER37"/>
  <c r="ES37"/>
  <c r="ET37"/>
  <c r="EU37"/>
  <c r="EV37"/>
  <c r="EW37"/>
  <c r="EX37"/>
  <c r="EY37"/>
  <c r="EZ37"/>
  <c r="FA37"/>
  <c r="FB37"/>
  <c r="FC37"/>
  <c r="FD37"/>
  <c r="FE37"/>
  <c r="FF37"/>
  <c r="FG37"/>
  <c r="FH37"/>
  <c r="FI37"/>
  <c r="FJ37"/>
  <c r="FK37"/>
  <c r="FL37"/>
  <c r="FM37"/>
  <c r="FN37"/>
  <c r="FO37"/>
  <c r="FP37"/>
  <c r="FQ37"/>
  <c r="FR37"/>
  <c r="FS37"/>
  <c r="FT37"/>
  <c r="FU37"/>
  <c r="FV37"/>
  <c r="FW37"/>
  <c r="FX37"/>
  <c r="FY37"/>
  <c r="FZ37"/>
  <c r="GA37"/>
  <c r="GB37"/>
  <c r="GC37"/>
  <c r="GD37"/>
  <c r="GE37"/>
  <c r="GF37"/>
  <c r="GG37"/>
  <c r="GH37"/>
  <c r="GI37"/>
  <c r="GJ37"/>
  <c r="GK37"/>
  <c r="GL37"/>
  <c r="GM37"/>
  <c r="GN37"/>
  <c r="GO37"/>
  <c r="GP37"/>
  <c r="GQ37"/>
  <c r="GR37"/>
  <c r="GS37"/>
  <c r="GT37"/>
  <c r="GU37"/>
  <c r="GV37"/>
  <c r="GW37"/>
  <c r="GX37"/>
  <c r="GY37"/>
  <c r="GZ37"/>
  <c r="HA37"/>
  <c r="HB37"/>
  <c r="HC37"/>
  <c r="HD37"/>
  <c r="HE37"/>
  <c r="HF37"/>
  <c r="HG37"/>
  <c r="HH37"/>
  <c r="HI37"/>
  <c r="HJ37"/>
  <c r="HK37"/>
  <c r="HL37"/>
  <c r="HM37"/>
  <c r="HN37"/>
  <c r="HO37"/>
  <c r="HP37"/>
  <c r="HQ37"/>
  <c r="HR37"/>
  <c r="HS37"/>
  <c r="HT37"/>
  <c r="HU37"/>
  <c r="HV37"/>
  <c r="HW37"/>
  <c r="HX37"/>
  <c r="HY37"/>
  <c r="HZ37"/>
  <c r="IA37"/>
  <c r="IB37"/>
  <c r="IC37"/>
  <c r="ID37"/>
  <c r="IE37"/>
  <c r="IF37"/>
  <c r="IG37"/>
  <c r="IH37"/>
  <c r="II37"/>
  <c r="IJ37"/>
  <c r="IK37"/>
  <c r="IL37"/>
  <c r="IM37"/>
  <c r="IN37"/>
  <c r="IO37"/>
  <c r="IP37"/>
  <c r="IQ37"/>
  <c r="IR37"/>
  <c r="IS37"/>
  <c r="IT37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GA38"/>
  <c r="GB38"/>
  <c r="GC38"/>
  <c r="GD38"/>
  <c r="GE38"/>
  <c r="GF38"/>
  <c r="GG38"/>
  <c r="GH38"/>
  <c r="GI38"/>
  <c r="GJ38"/>
  <c r="GK38"/>
  <c r="GL38"/>
  <c r="GM38"/>
  <c r="GN38"/>
  <c r="GO38"/>
  <c r="GP38"/>
  <c r="GQ38"/>
  <c r="GR38"/>
  <c r="GS38"/>
  <c r="GT38"/>
  <c r="GU38"/>
  <c r="GV38"/>
  <c r="GW38"/>
  <c r="GX38"/>
  <c r="GY38"/>
  <c r="GZ38"/>
  <c r="HA38"/>
  <c r="HB38"/>
  <c r="HC38"/>
  <c r="HD38"/>
  <c r="HE38"/>
  <c r="HF38"/>
  <c r="HG38"/>
  <c r="HH38"/>
  <c r="HI38"/>
  <c r="HJ38"/>
  <c r="HK38"/>
  <c r="HL38"/>
  <c r="HM38"/>
  <c r="HN38"/>
  <c r="HO38"/>
  <c r="HP38"/>
  <c r="HQ38"/>
  <c r="HR38"/>
  <c r="HS38"/>
  <c r="HT38"/>
  <c r="HU38"/>
  <c r="HV38"/>
  <c r="HW38"/>
  <c r="HX38"/>
  <c r="HY38"/>
  <c r="HZ38"/>
  <c r="IA38"/>
  <c r="IB38"/>
  <c r="IC38"/>
  <c r="ID38"/>
  <c r="IE38"/>
  <c r="IF38"/>
  <c r="IG38"/>
  <c r="IH38"/>
  <c r="II38"/>
  <c r="IJ38"/>
  <c r="IK38"/>
  <c r="IL38"/>
  <c r="IM38"/>
  <c r="IN38"/>
  <c r="IO38"/>
  <c r="IP38"/>
  <c r="IQ38"/>
  <c r="IR38"/>
  <c r="IS38"/>
  <c r="IT38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D40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AK41"/>
  <c r="AL41"/>
  <c r="AM41"/>
  <c r="AN41"/>
  <c r="AO41"/>
  <c r="AP41"/>
  <c r="AQ41"/>
  <c r="AR41"/>
  <c r="AS41"/>
  <c r="AT41"/>
  <c r="AU41"/>
  <c r="AV41"/>
  <c r="AW41"/>
  <c r="AX41"/>
  <c r="AY41"/>
  <c r="AZ41"/>
  <c r="BA41"/>
  <c r="BB41"/>
  <c r="BC41"/>
  <c r="BD41"/>
  <c r="BE41"/>
  <c r="BF41"/>
  <c r="BG41"/>
  <c r="BH41"/>
  <c r="BI41"/>
  <c r="BJ41"/>
  <c r="BK41"/>
  <c r="BL41"/>
  <c r="BM41"/>
  <c r="BN41"/>
  <c r="BO41"/>
  <c r="BP41"/>
  <c r="BQ41"/>
  <c r="BR41"/>
  <c r="BS41"/>
  <c r="BT41"/>
  <c r="BU41"/>
  <c r="BV41"/>
  <c r="BW41"/>
  <c r="BX41"/>
  <c r="BY41"/>
  <c r="BZ41"/>
  <c r="CA41"/>
  <c r="CB41"/>
  <c r="CC41"/>
  <c r="CD41"/>
  <c r="CE41"/>
  <c r="CF41"/>
  <c r="CG41"/>
  <c r="CH41"/>
  <c r="CI41"/>
  <c r="CJ41"/>
  <c r="CK41"/>
  <c r="CL41"/>
  <c r="CM41"/>
  <c r="CN41"/>
  <c r="CO41"/>
  <c r="CP41"/>
  <c r="CQ41"/>
  <c r="CR41"/>
  <c r="CS41"/>
  <c r="CT41"/>
  <c r="CU41"/>
  <c r="CV41"/>
  <c r="CW41"/>
  <c r="CX41"/>
  <c r="CY41"/>
  <c r="CZ41"/>
  <c r="DA41"/>
  <c r="DB41"/>
  <c r="DC41"/>
  <c r="DD41"/>
  <c r="DE41"/>
  <c r="DF41"/>
  <c r="DG41"/>
  <c r="DH41"/>
  <c r="DI41"/>
  <c r="DJ41"/>
  <c r="DK41"/>
  <c r="DL41"/>
  <c r="DM41"/>
  <c r="DN41"/>
  <c r="DO41"/>
  <c r="DP41"/>
  <c r="DQ41"/>
  <c r="DR41"/>
  <c r="DS41"/>
  <c r="DT41"/>
  <c r="DU41"/>
  <c r="DV41"/>
  <c r="DW41"/>
  <c r="DX41"/>
  <c r="DY41"/>
  <c r="DZ41"/>
  <c r="EA41"/>
  <c r="EB41"/>
  <c r="EC41"/>
  <c r="ED41"/>
  <c r="EE41"/>
  <c r="EF41"/>
  <c r="EG41"/>
  <c r="EH41"/>
  <c r="EI41"/>
  <c r="EJ41"/>
  <c r="EK41"/>
  <c r="EL41"/>
  <c r="EM41"/>
  <c r="EN41"/>
  <c r="EO41"/>
  <c r="EP41"/>
  <c r="EQ41"/>
  <c r="ER41"/>
  <c r="ES41"/>
  <c r="ET41"/>
  <c r="EU41"/>
  <c r="EV41"/>
  <c r="EW41"/>
  <c r="EX41"/>
  <c r="EY41"/>
  <c r="EZ41"/>
  <c r="FA41"/>
  <c r="FB41"/>
  <c r="FC41"/>
  <c r="FD41"/>
  <c r="FE41"/>
  <c r="FF41"/>
  <c r="FG41"/>
  <c r="FH41"/>
  <c r="FI41"/>
  <c r="FJ41"/>
  <c r="FK41"/>
  <c r="FL41"/>
  <c r="FM41"/>
  <c r="FN41"/>
  <c r="FO41"/>
  <c r="FP41"/>
  <c r="FQ41"/>
  <c r="FR41"/>
  <c r="FS41"/>
  <c r="FT41"/>
  <c r="FU41"/>
  <c r="FV41"/>
  <c r="FW41"/>
  <c r="FX41"/>
  <c r="FY41"/>
  <c r="FZ41"/>
  <c r="GA41"/>
  <c r="GB41"/>
  <c r="GC41"/>
  <c r="GD41"/>
  <c r="GE41"/>
  <c r="GF41"/>
  <c r="GG41"/>
  <c r="GH41"/>
  <c r="GI41"/>
  <c r="GJ41"/>
  <c r="GK41"/>
  <c r="GL41"/>
  <c r="GM41"/>
  <c r="GN41"/>
  <c r="GO41"/>
  <c r="GP41"/>
  <c r="GQ41"/>
  <c r="GR41"/>
  <c r="GS41"/>
  <c r="GT41"/>
  <c r="GU41"/>
  <c r="GV41"/>
  <c r="GW41"/>
  <c r="GX41"/>
  <c r="GY41"/>
  <c r="GZ41"/>
  <c r="HA41"/>
  <c r="HB41"/>
  <c r="HC41"/>
  <c r="HD41"/>
  <c r="HE41"/>
  <c r="HF41"/>
  <c r="HG41"/>
  <c r="HH41"/>
  <c r="HI41"/>
  <c r="HJ41"/>
  <c r="HK41"/>
  <c r="HL41"/>
  <c r="HM41"/>
  <c r="HN41"/>
  <c r="HO41"/>
  <c r="HP41"/>
  <c r="HQ41"/>
  <c r="HR41"/>
  <c r="HS41"/>
  <c r="HT41"/>
  <c r="HU41"/>
  <c r="HV41"/>
  <c r="HW41"/>
  <c r="HX41"/>
  <c r="HY41"/>
  <c r="HZ41"/>
  <c r="IA41"/>
  <c r="IB41"/>
  <c r="IC41"/>
  <c r="ID41"/>
  <c r="IE41"/>
  <c r="IF41"/>
  <c r="IG41"/>
  <c r="IH41"/>
  <c r="II41"/>
  <c r="IJ41"/>
  <c r="IK41"/>
  <c r="IL41"/>
  <c r="IM41"/>
  <c r="IN41"/>
  <c r="IO41"/>
  <c r="IP41"/>
  <c r="IQ41"/>
  <c r="IR41"/>
  <c r="IS41"/>
  <c r="IT41"/>
  <c r="D42"/>
  <c r="E42"/>
  <c r="F42"/>
  <c r="G42"/>
  <c r="H42"/>
  <c r="I42"/>
  <c r="J42"/>
  <c r="K42"/>
  <c r="L42"/>
  <c r="M42"/>
  <c r="N42"/>
  <c r="O42"/>
  <c r="P42"/>
  <c r="Q42"/>
  <c r="R42"/>
  <c r="S42"/>
  <c r="T42"/>
  <c r="U42"/>
  <c r="V42"/>
  <c r="W42"/>
  <c r="X42"/>
  <c r="Y42"/>
  <c r="Z42"/>
  <c r="AA42"/>
  <c r="AB42"/>
  <c r="AC42"/>
  <c r="AD42"/>
  <c r="AE42"/>
  <c r="AF42"/>
  <c r="AG42"/>
  <c r="AH42"/>
  <c r="AI42"/>
  <c r="AJ42"/>
  <c r="AK42"/>
  <c r="AL42"/>
  <c r="AM42"/>
  <c r="AN42"/>
  <c r="AO42"/>
  <c r="AP42"/>
  <c r="AQ42"/>
  <c r="AR42"/>
  <c r="AS42"/>
  <c r="AT42"/>
  <c r="AU42"/>
  <c r="AV42"/>
  <c r="AW42"/>
  <c r="AX42"/>
  <c r="AY42"/>
  <c r="AZ42"/>
  <c r="BA42"/>
  <c r="BB42"/>
  <c r="BC42"/>
  <c r="BD42"/>
  <c r="BE42"/>
  <c r="BF42"/>
  <c r="BG42"/>
  <c r="BH42"/>
  <c r="BI42"/>
  <c r="BJ42"/>
  <c r="BK42"/>
  <c r="BL42"/>
  <c r="BM42"/>
  <c r="BN42"/>
  <c r="BO42"/>
  <c r="BP42"/>
  <c r="BQ42"/>
  <c r="BR42"/>
  <c r="BS42"/>
  <c r="BT42"/>
  <c r="BU42"/>
  <c r="BV42"/>
  <c r="BW42"/>
  <c r="BX42"/>
  <c r="BY42"/>
  <c r="BZ42"/>
  <c r="CA42"/>
  <c r="CB42"/>
  <c r="CC42"/>
  <c r="CD42"/>
  <c r="CE42"/>
  <c r="CF42"/>
  <c r="CG42"/>
  <c r="CH42"/>
  <c r="CI42"/>
  <c r="CJ42"/>
  <c r="CK42"/>
  <c r="CL42"/>
  <c r="CM42"/>
  <c r="CN42"/>
  <c r="CO42"/>
  <c r="CP42"/>
  <c r="CQ42"/>
  <c r="CR42"/>
  <c r="CS42"/>
  <c r="CT42"/>
  <c r="CU42"/>
  <c r="CV42"/>
  <c r="CW42"/>
  <c r="CX42"/>
  <c r="CY42"/>
  <c r="CZ42"/>
  <c r="DA42"/>
  <c r="DB42"/>
  <c r="DC42"/>
  <c r="DD42"/>
  <c r="DE42"/>
  <c r="DF42"/>
  <c r="DG42"/>
  <c r="DH42"/>
  <c r="DI42"/>
  <c r="DJ42"/>
  <c r="DK42"/>
  <c r="DL42"/>
  <c r="DM42"/>
  <c r="DN42"/>
  <c r="DO42"/>
  <c r="DP42"/>
  <c r="DQ42"/>
  <c r="DR42"/>
  <c r="DS42"/>
  <c r="DT42"/>
  <c r="DU42"/>
  <c r="DV42"/>
  <c r="DW42"/>
  <c r="DX42"/>
  <c r="DY42"/>
  <c r="DZ42"/>
  <c r="EA42"/>
  <c r="EB42"/>
  <c r="EC42"/>
  <c r="ED42"/>
  <c r="EE42"/>
  <c r="EF42"/>
  <c r="EG42"/>
  <c r="EH42"/>
  <c r="EI42"/>
  <c r="EJ42"/>
  <c r="EK42"/>
  <c r="EL42"/>
  <c r="EM42"/>
  <c r="EN42"/>
  <c r="EO42"/>
  <c r="EP42"/>
  <c r="EQ42"/>
  <c r="ER42"/>
  <c r="ES42"/>
  <c r="ET42"/>
  <c r="EU42"/>
  <c r="EV42"/>
  <c r="EW42"/>
  <c r="EX42"/>
  <c r="EY42"/>
  <c r="EZ42"/>
  <c r="FA42"/>
  <c r="FB42"/>
  <c r="FC42"/>
  <c r="FD42"/>
  <c r="FE42"/>
  <c r="FF42"/>
  <c r="FG42"/>
  <c r="FH42"/>
  <c r="FI42"/>
  <c r="FJ42"/>
  <c r="FK42"/>
  <c r="FL42"/>
  <c r="FM42"/>
  <c r="FN42"/>
  <c r="FO42"/>
  <c r="FP42"/>
  <c r="FQ42"/>
  <c r="FR42"/>
  <c r="FS42"/>
  <c r="FT42"/>
  <c r="FU42"/>
  <c r="FV42"/>
  <c r="FW42"/>
  <c r="FX42"/>
  <c r="FY42"/>
  <c r="FZ42"/>
  <c r="GA42"/>
  <c r="GB42"/>
  <c r="GC42"/>
  <c r="GD42"/>
  <c r="GE42"/>
  <c r="GF42"/>
  <c r="GG42"/>
  <c r="GH42"/>
  <c r="GI42"/>
  <c r="GJ42"/>
  <c r="GK42"/>
  <c r="GL42"/>
  <c r="GM42"/>
  <c r="GN42"/>
  <c r="GO42"/>
  <c r="GP42"/>
  <c r="GQ42"/>
  <c r="GR42"/>
  <c r="GS42"/>
  <c r="GT42"/>
  <c r="GU42"/>
  <c r="GV42"/>
  <c r="GW42"/>
  <c r="GX42"/>
  <c r="GY42"/>
  <c r="GZ42"/>
  <c r="HA42"/>
  <c r="HB42"/>
  <c r="HC42"/>
  <c r="HD42"/>
  <c r="HE42"/>
  <c r="HF42"/>
  <c r="HG42"/>
  <c r="HH42"/>
  <c r="HI42"/>
  <c r="HJ42"/>
  <c r="HK42"/>
  <c r="HL42"/>
  <c r="HM42"/>
  <c r="HN42"/>
  <c r="HO42"/>
  <c r="HP42"/>
  <c r="HQ42"/>
  <c r="HR42"/>
  <c r="HS42"/>
  <c r="HT42"/>
  <c r="HU42"/>
  <c r="HV42"/>
  <c r="HW42"/>
  <c r="HX42"/>
  <c r="HY42"/>
  <c r="HZ42"/>
  <c r="IA42"/>
  <c r="IB42"/>
  <c r="IC42"/>
  <c r="ID42"/>
  <c r="IE42"/>
  <c r="IF42"/>
  <c r="IG42"/>
  <c r="IH42"/>
  <c r="II42"/>
  <c r="IJ42"/>
  <c r="IK42"/>
  <c r="IL42"/>
  <c r="IM42"/>
  <c r="IN42"/>
  <c r="IO42"/>
  <c r="IP42"/>
  <c r="IQ42"/>
  <c r="IR42"/>
  <c r="IS42"/>
  <c r="IT42"/>
  <c r="D43"/>
  <c r="E43"/>
  <c r="F43"/>
  <c r="G43"/>
  <c r="H43"/>
  <c r="I43"/>
  <c r="J43"/>
  <c r="K43"/>
  <c r="L43"/>
  <c r="M43"/>
  <c r="N43"/>
  <c r="O43"/>
  <c r="P43"/>
  <c r="Q43"/>
  <c r="R43"/>
  <c r="S43"/>
  <c r="T43"/>
  <c r="U43"/>
  <c r="V43"/>
  <c r="W43"/>
  <c r="X43"/>
  <c r="Y43"/>
  <c r="Z43"/>
  <c r="AA43"/>
  <c r="AB43"/>
  <c r="AC43"/>
  <c r="AD43"/>
  <c r="AE43"/>
  <c r="AF43"/>
  <c r="AG43"/>
  <c r="AH43"/>
  <c r="AI43"/>
  <c r="AJ43"/>
  <c r="AK43"/>
  <c r="AL43"/>
  <c r="AM43"/>
  <c r="AN43"/>
  <c r="AO43"/>
  <c r="AP43"/>
  <c r="AQ43"/>
  <c r="AR43"/>
  <c r="AS43"/>
  <c r="AT43"/>
  <c r="AU43"/>
  <c r="AV43"/>
  <c r="AW43"/>
  <c r="AX43"/>
  <c r="AY43"/>
  <c r="AZ43"/>
  <c r="BA43"/>
  <c r="BB43"/>
  <c r="BC43"/>
  <c r="BD43"/>
  <c r="BE43"/>
  <c r="BF43"/>
  <c r="BG43"/>
  <c r="BH43"/>
  <c r="BI43"/>
  <c r="BJ43"/>
  <c r="BK43"/>
  <c r="BL43"/>
  <c r="BM43"/>
  <c r="BN43"/>
  <c r="BO43"/>
  <c r="BP43"/>
  <c r="BQ43"/>
  <c r="BR43"/>
  <c r="BS43"/>
  <c r="BT43"/>
  <c r="BU43"/>
  <c r="BV43"/>
  <c r="BW43"/>
  <c r="BX43"/>
  <c r="BY43"/>
  <c r="BZ43"/>
  <c r="CA43"/>
  <c r="CB43"/>
  <c r="CC43"/>
  <c r="CD43"/>
  <c r="CE43"/>
  <c r="CF43"/>
  <c r="CG43"/>
  <c r="CH43"/>
  <c r="CI43"/>
  <c r="CJ43"/>
  <c r="CK43"/>
  <c r="CL43"/>
  <c r="CM43"/>
  <c r="CN43"/>
  <c r="CO43"/>
  <c r="CP43"/>
  <c r="CQ43"/>
  <c r="CR43"/>
  <c r="CS43"/>
  <c r="CT43"/>
  <c r="CU43"/>
  <c r="CV43"/>
  <c r="CW43"/>
  <c r="CX43"/>
  <c r="CY43"/>
  <c r="CZ43"/>
  <c r="DA43"/>
  <c r="DB43"/>
  <c r="DC43"/>
  <c r="DD43"/>
  <c r="DE43"/>
  <c r="DF43"/>
  <c r="DG43"/>
  <c r="DH43"/>
  <c r="DI43"/>
  <c r="DJ43"/>
  <c r="DK43"/>
  <c r="DL43"/>
  <c r="DM43"/>
  <c r="DN43"/>
  <c r="DO43"/>
  <c r="DP43"/>
  <c r="DQ43"/>
  <c r="DR43"/>
  <c r="DS43"/>
  <c r="DT43"/>
  <c r="DU43"/>
  <c r="DV43"/>
  <c r="DW43"/>
  <c r="DX43"/>
  <c r="DY43"/>
  <c r="DZ43"/>
  <c r="EA43"/>
  <c r="EB43"/>
  <c r="EC43"/>
  <c r="ED43"/>
  <c r="EE43"/>
  <c r="EF43"/>
  <c r="EG43"/>
  <c r="EH43"/>
  <c r="EI43"/>
  <c r="EJ43"/>
  <c r="EK43"/>
  <c r="EL43"/>
  <c r="EM43"/>
  <c r="EN43"/>
  <c r="EO43"/>
  <c r="EP43"/>
  <c r="EQ43"/>
  <c r="ER43"/>
  <c r="ES43"/>
  <c r="ET43"/>
  <c r="EU43"/>
  <c r="EV43"/>
  <c r="EW43"/>
  <c r="EX43"/>
  <c r="EY43"/>
  <c r="EZ43"/>
  <c r="FA43"/>
  <c r="FB43"/>
  <c r="FC43"/>
  <c r="FD43"/>
  <c r="FE43"/>
  <c r="FF43"/>
  <c r="FG43"/>
  <c r="FH43"/>
  <c r="FI43"/>
  <c r="FJ43"/>
  <c r="FK43"/>
  <c r="FL43"/>
  <c r="FM43"/>
  <c r="FN43"/>
  <c r="FO43"/>
  <c r="FP43"/>
  <c r="FQ43"/>
  <c r="FR43"/>
  <c r="FS43"/>
  <c r="FT43"/>
  <c r="FU43"/>
  <c r="FV43"/>
  <c r="FW43"/>
  <c r="FX43"/>
  <c r="FY43"/>
  <c r="FZ43"/>
  <c r="GA43"/>
  <c r="GB43"/>
  <c r="GC43"/>
  <c r="GD43"/>
  <c r="GE43"/>
  <c r="GF43"/>
  <c r="GG43"/>
  <c r="GH43"/>
  <c r="GI43"/>
  <c r="GJ43"/>
  <c r="GK43"/>
  <c r="GL43"/>
  <c r="GM43"/>
  <c r="GN43"/>
  <c r="GO43"/>
  <c r="GP43"/>
  <c r="GQ43"/>
  <c r="GR43"/>
  <c r="GS43"/>
  <c r="GT43"/>
  <c r="GU43"/>
  <c r="GV43"/>
  <c r="GW43"/>
  <c r="GX43"/>
  <c r="GY43"/>
  <c r="GZ43"/>
  <c r="HA43"/>
  <c r="HB43"/>
  <c r="HC43"/>
  <c r="HD43"/>
  <c r="HE43"/>
  <c r="HF43"/>
  <c r="HG43"/>
  <c r="HH43"/>
  <c r="HI43"/>
  <c r="HJ43"/>
  <c r="HK43"/>
  <c r="HL43"/>
  <c r="HM43"/>
  <c r="HN43"/>
  <c r="HO43"/>
  <c r="HP43"/>
  <c r="HQ43"/>
  <c r="HR43"/>
  <c r="HS43"/>
  <c r="HT43"/>
  <c r="HU43"/>
  <c r="HV43"/>
  <c r="HW43"/>
  <c r="HX43"/>
  <c r="HY43"/>
  <c r="HZ43"/>
  <c r="IA43"/>
  <c r="IB43"/>
  <c r="IC43"/>
  <c r="ID43"/>
  <c r="IE43"/>
  <c r="IF43"/>
  <c r="IG43"/>
  <c r="IH43"/>
  <c r="II43"/>
  <c r="IJ43"/>
  <c r="IK43"/>
  <c r="IL43"/>
  <c r="IM43"/>
  <c r="IN43"/>
  <c r="IO43"/>
  <c r="IP43"/>
  <c r="IQ43"/>
  <c r="IR43"/>
  <c r="IS43"/>
  <c r="IT43"/>
  <c r="C10"/>
  <c r="C11"/>
  <c r="C12"/>
  <c r="C7" i="35" s="1"/>
  <c r="C13" i="4"/>
  <c r="C7" i="36" s="1"/>
  <c r="C14" i="4"/>
  <c r="C15"/>
  <c r="C16"/>
  <c r="C17"/>
  <c r="C7" i="37" s="1"/>
  <c r="C18" i="4"/>
  <c r="C19"/>
  <c r="C20"/>
  <c r="C21"/>
  <c r="C7" i="44" s="1"/>
  <c r="C22" i="4"/>
  <c r="C23"/>
  <c r="C24"/>
  <c r="C25"/>
  <c r="C7" i="48" s="1"/>
  <c r="C26" i="4"/>
  <c r="C27"/>
  <c r="C28"/>
  <c r="C29"/>
  <c r="C30"/>
  <c r="C31"/>
  <c r="C32"/>
  <c r="C33"/>
  <c r="C34"/>
  <c r="C35"/>
  <c r="C36"/>
  <c r="C37"/>
  <c r="C38"/>
  <c r="C39"/>
  <c r="C40"/>
  <c r="C41"/>
  <c r="C42"/>
  <c r="C43"/>
  <c r="IU78" i="3"/>
  <c r="IU79"/>
  <c r="IU80"/>
  <c r="IU47"/>
  <c r="IU48"/>
  <c r="IU49"/>
  <c r="IU50"/>
  <c r="IU51"/>
  <c r="IU52"/>
  <c r="IU53"/>
  <c r="IU54"/>
  <c r="IU55"/>
  <c r="IU56"/>
  <c r="IU57"/>
  <c r="IU58"/>
  <c r="IU59"/>
  <c r="IU60"/>
  <c r="IU61"/>
  <c r="IU62"/>
  <c r="IU63"/>
  <c r="IU64"/>
  <c r="IU65"/>
  <c r="IU66"/>
  <c r="IU67"/>
  <c r="IU68"/>
  <c r="IU69"/>
  <c r="IU70"/>
  <c r="IU71"/>
  <c r="IU72"/>
  <c r="IU73"/>
  <c r="IU74"/>
  <c r="IU75"/>
  <c r="IU76"/>
  <c r="IU77"/>
  <c r="IU46"/>
  <c r="C7" i="51" l="1"/>
  <c r="C7" i="43"/>
  <c r="C7" i="39"/>
  <c r="C7" i="34"/>
  <c r="C7" i="38"/>
  <c r="C7" i="40"/>
  <c r="C66" i="44"/>
  <c r="C57"/>
  <c r="C48"/>
  <c r="C39"/>
  <c r="C11" i="36"/>
  <c r="C96" i="35"/>
  <c r="C85"/>
  <c r="C76"/>
  <c r="C67"/>
  <c r="C58"/>
  <c r="C49"/>
  <c r="C40"/>
  <c r="C31"/>
  <c r="C21"/>
  <c r="C12"/>
  <c r="C97" i="34"/>
  <c r="C7" i="56"/>
  <c r="C7" i="59"/>
  <c r="C7" i="64"/>
  <c r="C87" i="34"/>
  <c r="C7" i="47"/>
  <c r="C100" i="66"/>
  <c r="C90"/>
  <c r="C81"/>
  <c r="C72"/>
  <c r="C63"/>
  <c r="C53"/>
  <c r="C44"/>
  <c r="C35"/>
  <c r="C26"/>
  <c r="C17"/>
  <c r="C8"/>
  <c r="C101" i="65"/>
  <c r="C91"/>
  <c r="C82"/>
  <c r="C73"/>
  <c r="C64"/>
  <c r="C55"/>
  <c r="C45"/>
  <c r="C36"/>
  <c r="C27"/>
  <c r="C18"/>
  <c r="C9"/>
  <c r="C102" i="64"/>
  <c r="C92"/>
  <c r="C83"/>
  <c r="C74"/>
  <c r="C65"/>
  <c r="C56"/>
  <c r="C47"/>
  <c r="C37"/>
  <c r="C28"/>
  <c r="C19"/>
  <c r="C10"/>
  <c r="C93" i="63"/>
  <c r="C84"/>
  <c r="C75"/>
  <c r="C66"/>
  <c r="C57"/>
  <c r="C48"/>
  <c r="C39"/>
  <c r="C29"/>
  <c r="C20"/>
  <c r="C11"/>
  <c r="C85" i="62"/>
  <c r="C76"/>
  <c r="C67"/>
  <c r="C58"/>
  <c r="C49"/>
  <c r="C40"/>
  <c r="C31"/>
  <c r="C21"/>
  <c r="C12"/>
  <c r="C97" i="61"/>
  <c r="C87"/>
  <c r="C77"/>
  <c r="C68"/>
  <c r="C59"/>
  <c r="C50"/>
  <c r="C41"/>
  <c r="C32"/>
  <c r="C23"/>
  <c r="C13"/>
  <c r="C98" i="60"/>
  <c r="C88"/>
  <c r="C79"/>
  <c r="C69"/>
  <c r="C60"/>
  <c r="C51"/>
  <c r="C29" i="44"/>
  <c r="C20"/>
  <c r="C11"/>
  <c r="C96" i="43"/>
  <c r="C85"/>
  <c r="C76"/>
  <c r="C67"/>
  <c r="C58"/>
  <c r="C49"/>
  <c r="C40"/>
  <c r="C31"/>
  <c r="C21"/>
  <c r="C12"/>
  <c r="C97" i="42"/>
  <c r="C87"/>
  <c r="C77"/>
  <c r="C68"/>
  <c r="C59"/>
  <c r="C50"/>
  <c r="C41"/>
  <c r="C32"/>
  <c r="C23"/>
  <c r="C13"/>
  <c r="C98" i="41"/>
  <c r="C88"/>
  <c r="C79"/>
  <c r="C69"/>
  <c r="C60"/>
  <c r="C51"/>
  <c r="C42"/>
  <c r="C33"/>
  <c r="C24"/>
  <c r="C15"/>
  <c r="C99" i="37"/>
  <c r="C89"/>
  <c r="C80"/>
  <c r="C71"/>
  <c r="C61"/>
  <c r="C52"/>
  <c r="C43"/>
  <c r="C34"/>
  <c r="C25"/>
  <c r="C16"/>
  <c r="C100" i="40"/>
  <c r="C90"/>
  <c r="C81"/>
  <c r="C72"/>
  <c r="C63"/>
  <c r="C53"/>
  <c r="C44"/>
  <c r="C35"/>
  <c r="C26"/>
  <c r="C17"/>
  <c r="C8"/>
  <c r="C101" i="39"/>
  <c r="C91"/>
  <c r="C82"/>
  <c r="C73"/>
  <c r="C64"/>
  <c r="C55"/>
  <c r="C45"/>
  <c r="C36"/>
  <c r="C27"/>
  <c r="C18"/>
  <c r="C9"/>
  <c r="C102" i="38"/>
  <c r="C92"/>
  <c r="C83"/>
  <c r="C74"/>
  <c r="C65"/>
  <c r="C56"/>
  <c r="C47"/>
  <c r="C37"/>
  <c r="C28"/>
  <c r="C19"/>
  <c r="C10"/>
  <c r="C93" i="36"/>
  <c r="C84"/>
  <c r="C75"/>
  <c r="C66"/>
  <c r="C57"/>
  <c r="C48"/>
  <c r="C39"/>
  <c r="C29"/>
  <c r="C20"/>
  <c r="C77" i="34"/>
  <c r="C42" i="60"/>
  <c r="C33"/>
  <c r="C24"/>
  <c r="C15"/>
  <c r="C99" i="59"/>
  <c r="C89"/>
  <c r="C80"/>
  <c r="C71"/>
  <c r="C61"/>
  <c r="C52"/>
  <c r="C43"/>
  <c r="C34"/>
  <c r="C25"/>
  <c r="C16"/>
  <c r="C100" i="58"/>
  <c r="C90"/>
  <c r="C81"/>
  <c r="C72"/>
  <c r="C63"/>
  <c r="C53"/>
  <c r="C44"/>
  <c r="C35"/>
  <c r="C26"/>
  <c r="C17"/>
  <c r="C8"/>
  <c r="C101" i="57"/>
  <c r="C91"/>
  <c r="C82"/>
  <c r="C73"/>
  <c r="C64"/>
  <c r="C55"/>
  <c r="C45"/>
  <c r="C36"/>
  <c r="C27"/>
  <c r="C18"/>
  <c r="C9"/>
  <c r="C102" i="56"/>
  <c r="C92"/>
  <c r="C83"/>
  <c r="C74"/>
  <c r="C65"/>
  <c r="C56"/>
  <c r="C47"/>
  <c r="C37"/>
  <c r="C28"/>
  <c r="C19"/>
  <c r="C10"/>
  <c r="C93" i="55"/>
  <c r="C84"/>
  <c r="C75"/>
  <c r="C7" i="46"/>
  <c r="C7" i="52"/>
  <c r="C7" i="62"/>
  <c r="C7" i="60"/>
  <c r="C93" i="66"/>
  <c r="C84"/>
  <c r="C75"/>
  <c r="C66"/>
  <c r="C57"/>
  <c r="C48"/>
  <c r="C66" i="55"/>
  <c r="C57"/>
  <c r="C48"/>
  <c r="C39"/>
  <c r="C29"/>
  <c r="C20"/>
  <c r="C11"/>
  <c r="C96" i="54"/>
  <c r="C85"/>
  <c r="C76"/>
  <c r="C67"/>
  <c r="C58"/>
  <c r="C49"/>
  <c r="C40"/>
  <c r="C31"/>
  <c r="C21"/>
  <c r="C12"/>
  <c r="C97" i="53"/>
  <c r="C87"/>
  <c r="C77"/>
  <c r="C68"/>
  <c r="C59"/>
  <c r="C50"/>
  <c r="C41"/>
  <c r="C32"/>
  <c r="C23"/>
  <c r="C13"/>
  <c r="C98" i="52"/>
  <c r="C88"/>
  <c r="C79"/>
  <c r="C69"/>
  <c r="C60"/>
  <c r="C51"/>
  <c r="C42"/>
  <c r="C33"/>
  <c r="C24"/>
  <c r="C15"/>
  <c r="C99" i="51"/>
  <c r="C89"/>
  <c r="C80"/>
  <c r="C71"/>
  <c r="C61"/>
  <c r="C52"/>
  <c r="C43"/>
  <c r="C34"/>
  <c r="C25"/>
  <c r="C16"/>
  <c r="C100" i="50"/>
  <c r="C90"/>
  <c r="C81"/>
  <c r="C72"/>
  <c r="C63"/>
  <c r="C53"/>
  <c r="C44"/>
  <c r="C35"/>
  <c r="C26"/>
  <c r="C17"/>
  <c r="C8"/>
  <c r="C101" i="49"/>
  <c r="C91"/>
  <c r="C82"/>
  <c r="C73"/>
  <c r="C64"/>
  <c r="C55"/>
  <c r="C45"/>
  <c r="C36"/>
  <c r="C27"/>
  <c r="C18"/>
  <c r="C9"/>
  <c r="C102" i="48"/>
  <c r="C92"/>
  <c r="C83"/>
  <c r="C74"/>
  <c r="C65"/>
  <c r="C56"/>
  <c r="C47"/>
  <c r="C37"/>
  <c r="C28"/>
  <c r="C19"/>
  <c r="C10"/>
  <c r="C93" i="47"/>
  <c r="C84"/>
  <c r="C75"/>
  <c r="C66"/>
  <c r="C57"/>
  <c r="C48"/>
  <c r="C39"/>
  <c r="C29"/>
  <c r="C20"/>
  <c r="C11"/>
  <c r="C96" i="46"/>
  <c r="C85"/>
  <c r="C76"/>
  <c r="C67"/>
  <c r="C58"/>
  <c r="C49"/>
  <c r="C40"/>
  <c r="C31"/>
  <c r="C21"/>
  <c r="C12"/>
  <c r="C97" i="45"/>
  <c r="C87"/>
  <c r="C77"/>
  <c r="C68"/>
  <c r="C59"/>
  <c r="C50"/>
  <c r="C41"/>
  <c r="C32"/>
  <c r="C23"/>
  <c r="C13"/>
  <c r="C98" i="44"/>
  <c r="C88"/>
  <c r="C79"/>
  <c r="C69"/>
  <c r="C60"/>
  <c r="C51"/>
  <c r="C42"/>
  <c r="C23" i="66"/>
  <c r="C102"/>
  <c r="C92"/>
  <c r="C83"/>
  <c r="C74"/>
  <c r="C65"/>
  <c r="C56"/>
  <c r="C47"/>
  <c r="C37"/>
  <c r="C28"/>
  <c r="C19"/>
  <c r="C10"/>
  <c r="C72" i="65"/>
  <c r="C64" i="64"/>
  <c r="C55"/>
  <c r="C36"/>
  <c r="C18"/>
  <c r="C102" i="63"/>
  <c r="C74"/>
  <c r="C37"/>
  <c r="C19"/>
  <c r="C75" i="62"/>
  <c r="C57"/>
  <c r="C48"/>
  <c r="C39"/>
  <c r="C35" i="65"/>
  <c r="C26"/>
  <c r="C17"/>
  <c r="C8"/>
  <c r="C101" i="64"/>
  <c r="C91"/>
  <c r="C92" i="63"/>
  <c r="C65"/>
  <c r="C47"/>
  <c r="C85" i="66"/>
  <c r="C67"/>
  <c r="C49"/>
  <c r="C98" i="56"/>
  <c r="C42"/>
  <c r="C15"/>
  <c r="C89" i="55"/>
  <c r="C80"/>
  <c r="C71"/>
  <c r="C52"/>
  <c r="C43"/>
  <c r="C34"/>
  <c r="C32" i="66"/>
  <c r="C99"/>
  <c r="C66" i="62"/>
  <c r="C76" i="66"/>
  <c r="C40"/>
  <c r="C57" i="59"/>
  <c r="C101" i="66"/>
  <c r="C91"/>
  <c r="C82"/>
  <c r="C64"/>
  <c r="C18"/>
  <c r="C9"/>
  <c r="C77"/>
  <c r="C41"/>
  <c r="C13"/>
  <c r="C89"/>
  <c r="C80"/>
  <c r="C71"/>
  <c r="C61"/>
  <c r="C52"/>
  <c r="C43"/>
  <c r="C34"/>
  <c r="C16"/>
  <c r="C100" i="65"/>
  <c r="C90"/>
  <c r="C81"/>
  <c r="C63"/>
  <c r="C44"/>
  <c r="C82" i="64"/>
  <c r="C73"/>
  <c r="C27"/>
  <c r="C9"/>
  <c r="C83" i="63"/>
  <c r="C56"/>
  <c r="C28"/>
  <c r="C10"/>
  <c r="C93" i="62"/>
  <c r="C84"/>
  <c r="C96" i="66"/>
  <c r="C31"/>
  <c r="C21"/>
  <c r="C50" i="57"/>
  <c r="C88" i="56"/>
  <c r="C79"/>
  <c r="C69"/>
  <c r="C60"/>
  <c r="C51"/>
  <c r="C33"/>
  <c r="C24"/>
  <c r="C99" i="55"/>
  <c r="C61"/>
  <c r="C73" i="66"/>
  <c r="C55"/>
  <c r="C45"/>
  <c r="C36"/>
  <c r="C27"/>
  <c r="C7"/>
  <c r="C98"/>
  <c r="C88"/>
  <c r="C79"/>
  <c r="C69"/>
  <c r="C60"/>
  <c r="C51"/>
  <c r="C42"/>
  <c r="C33"/>
  <c r="C24"/>
  <c r="C15"/>
  <c r="C97"/>
  <c r="C87"/>
  <c r="C68"/>
  <c r="C59"/>
  <c r="C50"/>
  <c r="C25"/>
  <c r="C53" i="65"/>
  <c r="C45" i="64"/>
  <c r="C58" i="66"/>
  <c r="C12"/>
  <c r="C39"/>
  <c r="C29"/>
  <c r="C20"/>
  <c r="C11"/>
  <c r="C98" i="65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97"/>
  <c r="C68"/>
  <c r="C23"/>
  <c r="C25" i="55"/>
  <c r="C16"/>
  <c r="C100" i="54"/>
  <c r="C90"/>
  <c r="C81"/>
  <c r="C87" i="65"/>
  <c r="C41"/>
  <c r="C32"/>
  <c r="C102"/>
  <c r="C92"/>
  <c r="C83"/>
  <c r="C65"/>
  <c r="C56"/>
  <c r="C47"/>
  <c r="C37"/>
  <c r="C19"/>
  <c r="C59"/>
  <c r="C50"/>
  <c r="C13"/>
  <c r="C74"/>
  <c r="C99"/>
  <c r="C89"/>
  <c r="C80"/>
  <c r="C71"/>
  <c r="C61"/>
  <c r="C52"/>
  <c r="C43"/>
  <c r="C34"/>
  <c r="C25"/>
  <c r="C16"/>
  <c r="C77"/>
  <c r="C28"/>
  <c r="C10"/>
  <c r="C7"/>
  <c r="C96"/>
  <c r="C85"/>
  <c r="C76"/>
  <c r="C67"/>
  <c r="C58"/>
  <c r="C49"/>
  <c r="C40"/>
  <c r="C31"/>
  <c r="C21"/>
  <c r="C12"/>
  <c r="C99" i="64"/>
  <c r="C89"/>
  <c r="C80"/>
  <c r="C71"/>
  <c r="C61"/>
  <c r="C52"/>
  <c r="C43"/>
  <c r="C34"/>
  <c r="C25"/>
  <c r="C16"/>
  <c r="C68" i="34"/>
  <c r="C96" i="64"/>
  <c r="C85"/>
  <c r="C76"/>
  <c r="C67"/>
  <c r="C58"/>
  <c r="C49"/>
  <c r="C40"/>
  <c r="C31"/>
  <c r="C21"/>
  <c r="C12"/>
  <c r="C72" i="54"/>
  <c r="C63"/>
  <c r="C53"/>
  <c r="C44"/>
  <c r="C35"/>
  <c r="C26"/>
  <c r="C17"/>
  <c r="C8"/>
  <c r="C55" i="53"/>
  <c r="C27"/>
  <c r="C18"/>
  <c r="C9"/>
  <c r="C79" i="64"/>
  <c r="C69"/>
  <c r="C60"/>
  <c r="C51"/>
  <c r="C42"/>
  <c r="C33"/>
  <c r="C93"/>
  <c r="C29"/>
  <c r="C20"/>
  <c r="C84"/>
  <c r="C57"/>
  <c r="C48"/>
  <c r="C39"/>
  <c r="C11"/>
  <c r="C100"/>
  <c r="C90"/>
  <c r="C81"/>
  <c r="C72"/>
  <c r="C63"/>
  <c r="C53"/>
  <c r="C44"/>
  <c r="C35"/>
  <c r="C26"/>
  <c r="C17"/>
  <c r="C8"/>
  <c r="C98"/>
  <c r="C88"/>
  <c r="C24"/>
  <c r="C15"/>
  <c r="C75"/>
  <c r="C66"/>
  <c r="C97"/>
  <c r="C87"/>
  <c r="C77"/>
  <c r="C68"/>
  <c r="C59"/>
  <c r="C50"/>
  <c r="C41"/>
  <c r="C32"/>
  <c r="C23"/>
  <c r="C13"/>
  <c r="C7" i="63"/>
  <c r="C100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98" i="62"/>
  <c r="C88"/>
  <c r="C79"/>
  <c r="C69"/>
  <c r="C60"/>
  <c r="C51"/>
  <c r="C42"/>
  <c r="C33"/>
  <c r="C24"/>
  <c r="C15"/>
  <c r="C29"/>
  <c r="C20"/>
  <c r="C11"/>
  <c r="C96" i="61"/>
  <c r="C85"/>
  <c r="C76"/>
  <c r="C67"/>
  <c r="C58"/>
  <c r="C49"/>
  <c r="C40"/>
  <c r="C31"/>
  <c r="C21"/>
  <c r="C12"/>
  <c r="C16" i="63"/>
  <c r="C102" i="52"/>
  <c r="C92"/>
  <c r="C83"/>
  <c r="C74"/>
  <c r="C65"/>
  <c r="C25" i="63"/>
  <c r="C99"/>
  <c r="C71"/>
  <c r="C61"/>
  <c r="C43"/>
  <c r="C34"/>
  <c r="C96"/>
  <c r="C76"/>
  <c r="C21"/>
  <c r="C101"/>
  <c r="C91"/>
  <c r="C82"/>
  <c r="C73"/>
  <c r="C64"/>
  <c r="C55"/>
  <c r="C45"/>
  <c r="C36"/>
  <c r="C27"/>
  <c r="C18"/>
  <c r="C9"/>
  <c r="C89"/>
  <c r="C80"/>
  <c r="C52"/>
  <c r="C85"/>
  <c r="C67"/>
  <c r="C58"/>
  <c r="C49"/>
  <c r="C40"/>
  <c r="C31"/>
  <c r="C12"/>
  <c r="C98"/>
  <c r="C88"/>
  <c r="C79"/>
  <c r="C69"/>
  <c r="C60"/>
  <c r="C51"/>
  <c r="C42"/>
  <c r="C33"/>
  <c r="C24"/>
  <c r="C15"/>
  <c r="C99" i="62"/>
  <c r="C89"/>
  <c r="C72"/>
  <c r="C102" i="60"/>
  <c r="C7" i="55"/>
  <c r="C101" i="62"/>
  <c r="C91"/>
  <c r="C82"/>
  <c r="C73"/>
  <c r="C64"/>
  <c r="C55"/>
  <c r="C45"/>
  <c r="C36"/>
  <c r="C27"/>
  <c r="C18"/>
  <c r="C9"/>
  <c r="C90"/>
  <c r="C63"/>
  <c r="C53"/>
  <c r="C26"/>
  <c r="C17"/>
  <c r="C8"/>
  <c r="C101" i="61"/>
  <c r="C91"/>
  <c r="C45"/>
  <c r="C27"/>
  <c r="C65" i="60"/>
  <c r="C28"/>
  <c r="C19"/>
  <c r="C66" i="59"/>
  <c r="C39"/>
  <c r="C32" i="57"/>
  <c r="C100" i="62"/>
  <c r="C92" i="60"/>
  <c r="C48" i="59"/>
  <c r="C20"/>
  <c r="C76" i="58"/>
  <c r="C67"/>
  <c r="C40"/>
  <c r="C97" i="57"/>
  <c r="C23"/>
  <c r="C44" i="62"/>
  <c r="C29" i="59"/>
  <c r="C77" i="62"/>
  <c r="C59"/>
  <c r="C41"/>
  <c r="C32"/>
  <c r="C23"/>
  <c r="C11" i="59"/>
  <c r="C97" i="62"/>
  <c r="C87"/>
  <c r="C68"/>
  <c r="C50"/>
  <c r="C13"/>
  <c r="C102"/>
  <c r="C92"/>
  <c r="C83"/>
  <c r="C74"/>
  <c r="C65"/>
  <c r="C56"/>
  <c r="C47"/>
  <c r="C37"/>
  <c r="C28"/>
  <c r="C19"/>
  <c r="C10"/>
  <c r="C81"/>
  <c r="C35"/>
  <c r="C82" i="61"/>
  <c r="C73"/>
  <c r="C64"/>
  <c r="C55"/>
  <c r="C36"/>
  <c r="C9"/>
  <c r="C83" i="60"/>
  <c r="C74"/>
  <c r="C37"/>
  <c r="C10"/>
  <c r="C84" i="59"/>
  <c r="C58" i="58"/>
  <c r="C12"/>
  <c r="C87" i="57"/>
  <c r="C77"/>
  <c r="C41"/>
  <c r="C80" i="62"/>
  <c r="C71"/>
  <c r="C61"/>
  <c r="C52"/>
  <c r="C43"/>
  <c r="C34"/>
  <c r="C25"/>
  <c r="C16"/>
  <c r="C18" i="61"/>
  <c r="C56" i="60"/>
  <c r="C47"/>
  <c r="C93" i="59"/>
  <c r="C75"/>
  <c r="C96" i="58"/>
  <c r="C85"/>
  <c r="C49"/>
  <c r="C31"/>
  <c r="C21"/>
  <c r="C68" i="57"/>
  <c r="C59"/>
  <c r="C13"/>
  <c r="C96" i="62"/>
  <c r="C102" i="61"/>
  <c r="C92"/>
  <c r="C83"/>
  <c r="C74"/>
  <c r="C65"/>
  <c r="C56"/>
  <c r="C47"/>
  <c r="C37"/>
  <c r="C28"/>
  <c r="C19"/>
  <c r="C10"/>
  <c r="C97" i="50"/>
  <c r="C68"/>
  <c r="C59"/>
  <c r="C50"/>
  <c r="C41"/>
  <c r="C32"/>
  <c r="C23"/>
  <c r="C13"/>
  <c r="C98" i="49"/>
  <c r="C88"/>
  <c r="C79"/>
  <c r="C69"/>
  <c r="C60"/>
  <c r="C51"/>
  <c r="C42"/>
  <c r="C33"/>
  <c r="C24"/>
  <c r="C15"/>
  <c r="C99" i="48"/>
  <c r="C89"/>
  <c r="C80"/>
  <c r="C52"/>
  <c r="C34"/>
  <c r="C25"/>
  <c r="C16"/>
  <c r="C100" i="47"/>
  <c r="C90"/>
  <c r="C81"/>
  <c r="C72"/>
  <c r="C63"/>
  <c r="C53"/>
  <c r="C44"/>
  <c r="C35"/>
  <c r="C26"/>
  <c r="C17"/>
  <c r="C8"/>
  <c r="C101" i="46"/>
  <c r="C91"/>
  <c r="C82"/>
  <c r="C73"/>
  <c r="C64"/>
  <c r="C55"/>
  <c r="C45"/>
  <c r="C36"/>
  <c r="C27"/>
  <c r="C18"/>
  <c r="C9"/>
  <c r="C102" i="45"/>
  <c r="C92"/>
  <c r="C83"/>
  <c r="C74"/>
  <c r="C65"/>
  <c r="C56"/>
  <c r="C47"/>
  <c r="C37"/>
  <c r="C28"/>
  <c r="C19"/>
  <c r="C10"/>
  <c r="C93" i="44"/>
  <c r="C84"/>
  <c r="C75"/>
  <c r="C99" i="61"/>
  <c r="C89"/>
  <c r="C80"/>
  <c r="C71"/>
  <c r="C61"/>
  <c r="C52"/>
  <c r="C43"/>
  <c r="C34"/>
  <c r="C25"/>
  <c r="C16"/>
  <c r="C7"/>
  <c r="C88"/>
  <c r="C60"/>
  <c r="C51"/>
  <c r="C42"/>
  <c r="C33"/>
  <c r="C24"/>
  <c r="C98"/>
  <c r="C79"/>
  <c r="C69"/>
  <c r="C15"/>
  <c r="C93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84" i="60"/>
  <c r="C39"/>
  <c r="C11"/>
  <c r="C93"/>
  <c r="C75"/>
  <c r="C57"/>
  <c r="C29"/>
  <c r="C7" i="54"/>
  <c r="C100" i="60"/>
  <c r="C90"/>
  <c r="C81"/>
  <c r="C72"/>
  <c r="C63"/>
  <c r="C53"/>
  <c r="C44"/>
  <c r="C35"/>
  <c r="C26"/>
  <c r="C17"/>
  <c r="C8"/>
  <c r="C66"/>
  <c r="C48"/>
  <c r="C20"/>
  <c r="C97"/>
  <c r="C87"/>
  <c r="C77"/>
  <c r="C68"/>
  <c r="C59"/>
  <c r="C50"/>
  <c r="C41"/>
  <c r="C32"/>
  <c r="C23"/>
  <c r="C13"/>
  <c r="C56" i="52"/>
  <c r="C47"/>
  <c r="C37"/>
  <c r="C28"/>
  <c r="C19"/>
  <c r="C10"/>
  <c r="C93" i="51"/>
  <c r="C84"/>
  <c r="C75"/>
  <c r="C99" i="60"/>
  <c r="C89"/>
  <c r="C80"/>
  <c r="C43"/>
  <c r="C34"/>
  <c r="C16"/>
  <c r="C96"/>
  <c r="C85"/>
  <c r="C76"/>
  <c r="C67"/>
  <c r="C58"/>
  <c r="C49"/>
  <c r="C40"/>
  <c r="C31"/>
  <c r="C21"/>
  <c r="C12"/>
  <c r="C71"/>
  <c r="C61"/>
  <c r="C52"/>
  <c r="C25"/>
  <c r="C101"/>
  <c r="C91"/>
  <c r="C82"/>
  <c r="C73"/>
  <c r="C64"/>
  <c r="C55"/>
  <c r="C45"/>
  <c r="C36"/>
  <c r="C27"/>
  <c r="C18"/>
  <c r="C9"/>
  <c r="C96" i="59"/>
  <c r="C85"/>
  <c r="C76"/>
  <c r="C67"/>
  <c r="C58"/>
  <c r="C49"/>
  <c r="C40"/>
  <c r="C31"/>
  <c r="C21"/>
  <c r="C12"/>
  <c r="C26" i="55"/>
  <c r="C101" i="59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53"/>
  <c r="C44"/>
  <c r="C35"/>
  <c r="C26"/>
  <c r="C17"/>
  <c r="C8"/>
  <c r="C100"/>
  <c r="C90"/>
  <c r="C81"/>
  <c r="C72"/>
  <c r="C63"/>
  <c r="C97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68" i="58"/>
  <c r="C41"/>
  <c r="C53" i="55"/>
  <c r="C44"/>
  <c r="C92" i="58"/>
  <c r="C83"/>
  <c r="C74"/>
  <c r="C19"/>
  <c r="C97"/>
  <c r="C17" i="55"/>
  <c r="C102" i="58"/>
  <c r="C65"/>
  <c r="C56"/>
  <c r="C47"/>
  <c r="C37"/>
  <c r="C28"/>
  <c r="C10"/>
  <c r="C99"/>
  <c r="C89"/>
  <c r="C80"/>
  <c r="C71"/>
  <c r="C61"/>
  <c r="C52"/>
  <c r="C43"/>
  <c r="C34"/>
  <c r="C25"/>
  <c r="C16"/>
  <c r="C77"/>
  <c r="C59"/>
  <c r="C16" i="56"/>
  <c r="C35" i="55"/>
  <c r="C55" i="58"/>
  <c r="C45"/>
  <c r="C36"/>
  <c r="C27"/>
  <c r="C18"/>
  <c r="C9"/>
  <c r="C50"/>
  <c r="C32"/>
  <c r="C13"/>
  <c r="C72" i="55"/>
  <c r="C8"/>
  <c r="C101" i="58"/>
  <c r="C91"/>
  <c r="C82"/>
  <c r="C73"/>
  <c r="C64"/>
  <c r="C7"/>
  <c r="C98"/>
  <c r="C88"/>
  <c r="C79"/>
  <c r="C69"/>
  <c r="C60"/>
  <c r="C51"/>
  <c r="C42"/>
  <c r="C33"/>
  <c r="C24"/>
  <c r="C15"/>
  <c r="C87"/>
  <c r="C23"/>
  <c r="C93"/>
  <c r="C84"/>
  <c r="C75"/>
  <c r="C66"/>
  <c r="C57"/>
  <c r="C48"/>
  <c r="C39"/>
  <c r="C29"/>
  <c r="C20"/>
  <c r="C11"/>
  <c r="C88" i="57"/>
  <c r="C69"/>
  <c r="C24"/>
  <c r="C34" i="56"/>
  <c r="C25"/>
  <c r="C51" i="57"/>
  <c r="C15"/>
  <c r="C93"/>
  <c r="C84"/>
  <c r="C75"/>
  <c r="C66"/>
  <c r="C57"/>
  <c r="C48"/>
  <c r="C39"/>
  <c r="C29"/>
  <c r="C20"/>
  <c r="C11"/>
  <c r="C98"/>
  <c r="C79"/>
  <c r="C60"/>
  <c r="C42"/>
  <c r="C33"/>
  <c r="C100"/>
  <c r="C90"/>
  <c r="C81"/>
  <c r="C72"/>
  <c r="C63"/>
  <c r="C53"/>
  <c r="C44"/>
  <c r="C35"/>
  <c r="C26"/>
  <c r="C17"/>
  <c r="C8"/>
  <c r="C66" i="51"/>
  <c r="C57"/>
  <c r="C48"/>
  <c r="C39"/>
  <c r="C29"/>
  <c r="C20"/>
  <c r="C11"/>
  <c r="C96" i="50"/>
  <c r="C85"/>
  <c r="C76"/>
  <c r="C67"/>
  <c r="C58"/>
  <c r="C31"/>
  <c r="C21"/>
  <c r="C12"/>
  <c r="C37" i="57"/>
  <c r="C19"/>
  <c r="C99"/>
  <c r="C89"/>
  <c r="C80"/>
  <c r="C71"/>
  <c r="C61"/>
  <c r="C52"/>
  <c r="C43"/>
  <c r="C34"/>
  <c r="C25"/>
  <c r="C16"/>
  <c r="C102"/>
  <c r="C92"/>
  <c r="C83"/>
  <c r="C74"/>
  <c r="C65"/>
  <c r="C56"/>
  <c r="C47"/>
  <c r="C28"/>
  <c r="C10"/>
  <c r="C7"/>
  <c r="C96"/>
  <c r="C85"/>
  <c r="C76"/>
  <c r="C67"/>
  <c r="C58"/>
  <c r="C49"/>
  <c r="C40"/>
  <c r="C31"/>
  <c r="C21"/>
  <c r="C12"/>
  <c r="C99" i="56"/>
  <c r="C61"/>
  <c r="C52"/>
  <c r="C43"/>
  <c r="C96"/>
  <c r="C85"/>
  <c r="C76"/>
  <c r="C67"/>
  <c r="C58"/>
  <c r="C49"/>
  <c r="C40"/>
  <c r="C31"/>
  <c r="C21"/>
  <c r="C12"/>
  <c r="C89"/>
  <c r="C80"/>
  <c r="C71"/>
  <c r="C101"/>
  <c r="C91"/>
  <c r="C82"/>
  <c r="C73"/>
  <c r="C64"/>
  <c r="C55"/>
  <c r="C45"/>
  <c r="C36"/>
  <c r="C27"/>
  <c r="C18"/>
  <c r="C9"/>
  <c r="C93"/>
  <c r="C57"/>
  <c r="C29"/>
  <c r="C20"/>
  <c r="C11"/>
  <c r="C100"/>
  <c r="C90"/>
  <c r="C81"/>
  <c r="C72"/>
  <c r="C63"/>
  <c r="C53"/>
  <c r="C44"/>
  <c r="C35"/>
  <c r="C26"/>
  <c r="C17"/>
  <c r="C8"/>
  <c r="C84"/>
  <c r="C75"/>
  <c r="C66"/>
  <c r="C48"/>
  <c r="C39"/>
  <c r="C97"/>
  <c r="C87"/>
  <c r="C77"/>
  <c r="C68"/>
  <c r="C59"/>
  <c r="C50"/>
  <c r="C41"/>
  <c r="C32"/>
  <c r="C23"/>
  <c r="C13"/>
  <c r="C63" i="55"/>
  <c r="C97"/>
  <c r="C87"/>
  <c r="C77"/>
  <c r="C68"/>
  <c r="C59"/>
  <c r="C50"/>
  <c r="C41"/>
  <c r="C32"/>
  <c r="C23"/>
  <c r="C13"/>
  <c r="C100"/>
  <c r="C90"/>
  <c r="C81"/>
  <c r="C102"/>
  <c r="C92"/>
  <c r="C83"/>
  <c r="C74"/>
  <c r="C65"/>
  <c r="C56"/>
  <c r="C47"/>
  <c r="C37"/>
  <c r="C28"/>
  <c r="C19"/>
  <c r="C10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92" i="53"/>
  <c r="C101" i="54"/>
  <c r="C91"/>
  <c r="C82"/>
  <c r="C73"/>
  <c r="C64"/>
  <c r="C55"/>
  <c r="C45"/>
  <c r="C36"/>
  <c r="C27"/>
  <c r="C9"/>
  <c r="C83" i="53"/>
  <c r="C56"/>
  <c r="C37"/>
  <c r="C28"/>
  <c r="C10"/>
  <c r="C98" i="54"/>
  <c r="C88"/>
  <c r="C79"/>
  <c r="C69"/>
  <c r="C60"/>
  <c r="C51"/>
  <c r="C42"/>
  <c r="C33"/>
  <c r="C24"/>
  <c r="C15"/>
  <c r="C18"/>
  <c r="C102" i="53"/>
  <c r="C74"/>
  <c r="C65"/>
  <c r="C47"/>
  <c r="C19"/>
  <c r="C93" i="54"/>
  <c r="C84"/>
  <c r="C75"/>
  <c r="C66"/>
  <c r="C57"/>
  <c r="C48"/>
  <c r="C39"/>
  <c r="C29"/>
  <c r="C20"/>
  <c r="C11"/>
  <c r="C97" i="49"/>
  <c r="C87"/>
  <c r="C77"/>
  <c r="C68"/>
  <c r="C59"/>
  <c r="C50"/>
  <c r="C41"/>
  <c r="C32"/>
  <c r="C23"/>
  <c r="C13"/>
  <c r="C98" i="48"/>
  <c r="C87" i="54"/>
  <c r="C50"/>
  <c r="C97"/>
  <c r="C77"/>
  <c r="C59"/>
  <c r="C13"/>
  <c r="C102"/>
  <c r="C92"/>
  <c r="C83"/>
  <c r="C74"/>
  <c r="C65"/>
  <c r="C56"/>
  <c r="C47"/>
  <c r="C37"/>
  <c r="C28"/>
  <c r="C19"/>
  <c r="C10"/>
  <c r="C68"/>
  <c r="C41"/>
  <c r="C32"/>
  <c r="C23"/>
  <c r="C99"/>
  <c r="C89"/>
  <c r="C80"/>
  <c r="C71"/>
  <c r="C61"/>
  <c r="C52"/>
  <c r="C43"/>
  <c r="C34"/>
  <c r="C25"/>
  <c r="C16"/>
  <c r="C99" i="53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45"/>
  <c r="C49" i="50"/>
  <c r="C40"/>
  <c r="C7" i="53"/>
  <c r="C88"/>
  <c r="C79"/>
  <c r="C51"/>
  <c r="C33"/>
  <c r="C15"/>
  <c r="C36"/>
  <c r="C98"/>
  <c r="C60"/>
  <c r="C24"/>
  <c r="C93"/>
  <c r="C84"/>
  <c r="C75"/>
  <c r="C66"/>
  <c r="C57"/>
  <c r="C48"/>
  <c r="C39"/>
  <c r="C29"/>
  <c r="C20"/>
  <c r="C11"/>
  <c r="C91"/>
  <c r="C73"/>
  <c r="C64"/>
  <c r="C69"/>
  <c r="C42"/>
  <c r="C7" i="41"/>
  <c r="C100" i="53"/>
  <c r="C90"/>
  <c r="C81"/>
  <c r="C72"/>
  <c r="C63"/>
  <c r="C53"/>
  <c r="C44"/>
  <c r="C35"/>
  <c r="C26"/>
  <c r="C17"/>
  <c r="C8"/>
  <c r="C101"/>
  <c r="C82"/>
  <c r="C77" i="50"/>
  <c r="C75" i="52"/>
  <c r="C57"/>
  <c r="C39"/>
  <c r="C76" i="51"/>
  <c r="C67"/>
  <c r="C49"/>
  <c r="C40"/>
  <c r="C87" i="50"/>
  <c r="C100" i="52"/>
  <c r="C90"/>
  <c r="C81"/>
  <c r="C72"/>
  <c r="C63"/>
  <c r="C53"/>
  <c r="C44"/>
  <c r="C35"/>
  <c r="C26"/>
  <c r="C17"/>
  <c r="C8"/>
  <c r="C29"/>
  <c r="C20"/>
  <c r="C11"/>
  <c r="C97"/>
  <c r="C87"/>
  <c r="C77"/>
  <c r="C68"/>
  <c r="C59"/>
  <c r="C50"/>
  <c r="C41"/>
  <c r="C32"/>
  <c r="C23"/>
  <c r="C13"/>
  <c r="C93"/>
  <c r="C99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84"/>
  <c r="C66"/>
  <c r="C48"/>
  <c r="C96" i="51"/>
  <c r="C85"/>
  <c r="C58"/>
  <c r="C31"/>
  <c r="C21"/>
  <c r="C12"/>
  <c r="C101" i="52"/>
  <c r="C91"/>
  <c r="C82"/>
  <c r="C73"/>
  <c r="C64"/>
  <c r="C55"/>
  <c r="C45"/>
  <c r="C36"/>
  <c r="C27"/>
  <c r="C18"/>
  <c r="C9"/>
  <c r="C101" i="51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100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102" i="50"/>
  <c r="C92"/>
  <c r="C83"/>
  <c r="C74"/>
  <c r="C65"/>
  <c r="C56"/>
  <c r="C47"/>
  <c r="C37"/>
  <c r="C28"/>
  <c r="C19"/>
  <c r="C10"/>
  <c r="C99"/>
  <c r="C89"/>
  <c r="C80"/>
  <c r="C71"/>
  <c r="C61"/>
  <c r="C52"/>
  <c r="C43"/>
  <c r="C34"/>
  <c r="C25"/>
  <c r="C16"/>
  <c r="C88" i="48"/>
  <c r="C79"/>
  <c r="C69"/>
  <c r="C60"/>
  <c r="C51"/>
  <c r="C42"/>
  <c r="C24"/>
  <c r="C15"/>
  <c r="C99" i="47"/>
  <c r="C89"/>
  <c r="C80"/>
  <c r="C101" i="50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7"/>
  <c r="C93"/>
  <c r="C84"/>
  <c r="C75"/>
  <c r="C66"/>
  <c r="C57"/>
  <c r="C48"/>
  <c r="C39"/>
  <c r="C29"/>
  <c r="C20"/>
  <c r="C11"/>
  <c r="C93" i="49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101" i="48"/>
  <c r="C91"/>
  <c r="C82"/>
  <c r="C73"/>
  <c r="C64"/>
  <c r="C55"/>
  <c r="C45"/>
  <c r="C36"/>
  <c r="C27"/>
  <c r="C18"/>
  <c r="C9"/>
  <c r="C33"/>
  <c r="C102" i="49"/>
  <c r="C92"/>
  <c r="C83"/>
  <c r="C74"/>
  <c r="C65"/>
  <c r="C56"/>
  <c r="C47"/>
  <c r="C37"/>
  <c r="C28"/>
  <c r="C19"/>
  <c r="C10"/>
  <c r="C76" i="47"/>
  <c r="C67"/>
  <c r="C58"/>
  <c r="C49"/>
  <c r="C40"/>
  <c r="C21"/>
  <c r="C12"/>
  <c r="C97" i="46"/>
  <c r="C87"/>
  <c r="C99" i="49"/>
  <c r="C89"/>
  <c r="C80"/>
  <c r="C71"/>
  <c r="C61"/>
  <c r="C52"/>
  <c r="C43"/>
  <c r="C34"/>
  <c r="C25"/>
  <c r="C16"/>
  <c r="C7"/>
  <c r="C96"/>
  <c r="C85"/>
  <c r="C76"/>
  <c r="C67"/>
  <c r="C58"/>
  <c r="C49"/>
  <c r="C40"/>
  <c r="C31"/>
  <c r="C21"/>
  <c r="C12"/>
  <c r="C71" i="48"/>
  <c r="C61"/>
  <c r="C43"/>
  <c r="C96"/>
  <c r="C85"/>
  <c r="C76"/>
  <c r="C67"/>
  <c r="C58"/>
  <c r="C49"/>
  <c r="C40"/>
  <c r="C31"/>
  <c r="C21"/>
  <c r="C12"/>
  <c r="C71" i="47"/>
  <c r="C61"/>
  <c r="C52"/>
  <c r="C43"/>
  <c r="C34"/>
  <c r="C25"/>
  <c r="C16"/>
  <c r="C84" i="48"/>
  <c r="C39"/>
  <c r="C29"/>
  <c r="C96" i="47"/>
  <c r="C85"/>
  <c r="C77" i="46"/>
  <c r="C68"/>
  <c r="C59"/>
  <c r="C50"/>
  <c r="C41"/>
  <c r="C32"/>
  <c r="C23"/>
  <c r="C13"/>
  <c r="C98" i="45"/>
  <c r="C88"/>
  <c r="C79"/>
  <c r="C69"/>
  <c r="C60"/>
  <c r="C20" i="48"/>
  <c r="C31" i="47"/>
  <c r="C100" i="48"/>
  <c r="C90"/>
  <c r="C81"/>
  <c r="C72"/>
  <c r="C63"/>
  <c r="C53"/>
  <c r="C44"/>
  <c r="C35"/>
  <c r="C26"/>
  <c r="C17"/>
  <c r="C8"/>
  <c r="C93"/>
  <c r="C75"/>
  <c r="C66"/>
  <c r="C57"/>
  <c r="C48"/>
  <c r="C11"/>
  <c r="C97"/>
  <c r="C87"/>
  <c r="C77"/>
  <c r="C68"/>
  <c r="C59"/>
  <c r="C50"/>
  <c r="C41"/>
  <c r="C32"/>
  <c r="C23"/>
  <c r="C13"/>
  <c r="C33" i="44"/>
  <c r="C97" i="47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101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98" i="46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51" i="45"/>
  <c r="C102" i="46"/>
  <c r="C92"/>
  <c r="C83"/>
  <c r="C74"/>
  <c r="C65"/>
  <c r="C56"/>
  <c r="C47"/>
  <c r="C37"/>
  <c r="C28"/>
  <c r="C19"/>
  <c r="C10"/>
  <c r="C99"/>
  <c r="C89"/>
  <c r="C80"/>
  <c r="C71"/>
  <c r="C61"/>
  <c r="C52"/>
  <c r="C43"/>
  <c r="C34"/>
  <c r="C25"/>
  <c r="C16"/>
  <c r="C24" i="44"/>
  <c r="C15"/>
  <c r="C99" i="43"/>
  <c r="C89"/>
  <c r="C80"/>
  <c r="C71"/>
  <c r="C61"/>
  <c r="C52"/>
  <c r="C43"/>
  <c r="C25"/>
  <c r="C16"/>
  <c r="C100" i="42"/>
  <c r="C90"/>
  <c r="C81"/>
  <c r="C72"/>
  <c r="C63"/>
  <c r="C53"/>
  <c r="C44"/>
  <c r="C35"/>
  <c r="C26"/>
  <c r="C17"/>
  <c r="C8"/>
  <c r="C101" i="41"/>
  <c r="C91"/>
  <c r="C82"/>
  <c r="C73"/>
  <c r="C64"/>
  <c r="C55"/>
  <c r="C45"/>
  <c r="C36"/>
  <c r="C27"/>
  <c r="C18"/>
  <c r="C9"/>
  <c r="C10" i="37"/>
  <c r="C96" i="39"/>
  <c r="C99" i="45"/>
  <c r="C89"/>
  <c r="C80"/>
  <c r="C71"/>
  <c r="C61"/>
  <c r="C52"/>
  <c r="C43"/>
  <c r="C34"/>
  <c r="C25"/>
  <c r="C16"/>
  <c r="C100" i="44"/>
  <c r="C90"/>
  <c r="C81"/>
  <c r="C72"/>
  <c r="C63"/>
  <c r="C53"/>
  <c r="C44"/>
  <c r="C35"/>
  <c r="C26"/>
  <c r="C17"/>
  <c r="C8"/>
  <c r="C101" i="43"/>
  <c r="C91"/>
  <c r="C82"/>
  <c r="C73"/>
  <c r="C64"/>
  <c r="C55"/>
  <c r="C45"/>
  <c r="C36"/>
  <c r="C27"/>
  <c r="C18"/>
  <c r="C9"/>
  <c r="C49" i="37"/>
  <c r="C40"/>
  <c r="C31"/>
  <c r="C21"/>
  <c r="C12"/>
  <c r="C97" i="40"/>
  <c r="C87"/>
  <c r="C77"/>
  <c r="C68"/>
  <c r="C59"/>
  <c r="C50"/>
  <c r="C41"/>
  <c r="C32"/>
  <c r="C23"/>
  <c r="C13"/>
  <c r="C98" i="39"/>
  <c r="C88"/>
  <c r="C79"/>
  <c r="C69"/>
  <c r="C7" i="45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42"/>
  <c r="C33"/>
  <c r="C24"/>
  <c r="C15"/>
  <c r="C99" i="44"/>
  <c r="C89"/>
  <c r="C80"/>
  <c r="C71"/>
  <c r="C61"/>
  <c r="C52"/>
  <c r="C43"/>
  <c r="C34"/>
  <c r="C25"/>
  <c r="C16"/>
  <c r="C100" i="43"/>
  <c r="C90"/>
  <c r="C81"/>
  <c r="C72"/>
  <c r="C63"/>
  <c r="C93" i="45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97" i="44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98" i="43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53"/>
  <c r="C44"/>
  <c r="C35"/>
  <c r="C26"/>
  <c r="C17"/>
  <c r="C8"/>
  <c r="C101" i="42"/>
  <c r="C91"/>
  <c r="C82"/>
  <c r="C73"/>
  <c r="C64"/>
  <c r="C55"/>
  <c r="C45"/>
  <c r="C36"/>
  <c r="C27"/>
  <c r="C18"/>
  <c r="C9"/>
  <c r="C7"/>
  <c r="C97" i="43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34"/>
  <c r="C85" i="39"/>
  <c r="C102" i="42"/>
  <c r="C92"/>
  <c r="C83"/>
  <c r="C74"/>
  <c r="C65"/>
  <c r="C56"/>
  <c r="C47"/>
  <c r="C37"/>
  <c r="C28"/>
  <c r="C19"/>
  <c r="C10"/>
  <c r="C93" i="41"/>
  <c r="C84"/>
  <c r="C75"/>
  <c r="C66"/>
  <c r="C57"/>
  <c r="C48"/>
  <c r="C39"/>
  <c r="C29"/>
  <c r="C20"/>
  <c r="C11"/>
  <c r="C96" i="37"/>
  <c r="C85"/>
  <c r="C76"/>
  <c r="C67"/>
  <c r="C58"/>
  <c r="C99" i="42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98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100" i="41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99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101" i="37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99" i="40"/>
  <c r="C89"/>
  <c r="C80"/>
  <c r="C71"/>
  <c r="C61"/>
  <c r="C52"/>
  <c r="C43"/>
  <c r="C34"/>
  <c r="C25"/>
  <c r="C16"/>
  <c r="C63" i="39"/>
  <c r="C53"/>
  <c r="C44"/>
  <c r="C35"/>
  <c r="C26"/>
  <c r="C17"/>
  <c r="C8"/>
  <c r="C101" i="38"/>
  <c r="C91"/>
  <c r="C82"/>
  <c r="C73"/>
  <c r="C64"/>
  <c r="C55"/>
  <c r="C45"/>
  <c r="C36"/>
  <c r="C27"/>
  <c r="C18"/>
  <c r="C9"/>
  <c r="C102" i="36"/>
  <c r="C92"/>
  <c r="C83"/>
  <c r="C74"/>
  <c r="C65"/>
  <c r="C56"/>
  <c r="C47"/>
  <c r="C37"/>
  <c r="C28"/>
  <c r="C93" i="37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2" i="40"/>
  <c r="C92"/>
  <c r="C83"/>
  <c r="C74"/>
  <c r="C65"/>
  <c r="C56"/>
  <c r="C47"/>
  <c r="C37"/>
  <c r="C28"/>
  <c r="C19"/>
  <c r="C10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76" i="39"/>
  <c r="C60"/>
  <c r="C51"/>
  <c r="C42"/>
  <c r="C33"/>
  <c r="C24"/>
  <c r="C15"/>
  <c r="C93"/>
  <c r="C84"/>
  <c r="C75"/>
  <c r="C66"/>
  <c r="C57"/>
  <c r="C48"/>
  <c r="C39"/>
  <c r="C29"/>
  <c r="C20"/>
  <c r="C11"/>
  <c r="C100"/>
  <c r="C90"/>
  <c r="C81"/>
  <c r="C72"/>
  <c r="C19" i="36"/>
  <c r="C10"/>
  <c r="C93" i="35"/>
  <c r="C84"/>
  <c r="C75"/>
  <c r="C66"/>
  <c r="C57"/>
  <c r="C48"/>
  <c r="C39"/>
  <c r="C29"/>
  <c r="C20"/>
  <c r="C11"/>
  <c r="C96" i="34"/>
  <c r="C97" i="39"/>
  <c r="C87"/>
  <c r="C77"/>
  <c r="C68"/>
  <c r="C59"/>
  <c r="C50"/>
  <c r="C41"/>
  <c r="C32"/>
  <c r="C23"/>
  <c r="C13"/>
  <c r="C102"/>
  <c r="C92"/>
  <c r="C83"/>
  <c r="C74"/>
  <c r="C65"/>
  <c r="C56"/>
  <c r="C47"/>
  <c r="C37"/>
  <c r="C28"/>
  <c r="C19"/>
  <c r="C10"/>
  <c r="C99"/>
  <c r="C89"/>
  <c r="C80"/>
  <c r="C71"/>
  <c r="C61"/>
  <c r="C52"/>
  <c r="C43"/>
  <c r="C34"/>
  <c r="C25"/>
  <c r="C16"/>
  <c r="C67"/>
  <c r="C58"/>
  <c r="C49"/>
  <c r="C40"/>
  <c r="C31"/>
  <c r="C21"/>
  <c r="C12"/>
  <c r="C59" i="34"/>
  <c r="C50"/>
  <c r="C41"/>
  <c r="C32"/>
  <c r="C23"/>
  <c r="C13"/>
  <c r="C98" i="33"/>
  <c r="C88"/>
  <c r="C79"/>
  <c r="C69"/>
  <c r="C60"/>
  <c r="C51"/>
  <c r="C42"/>
  <c r="C33"/>
  <c r="C24"/>
  <c r="C99" i="38"/>
  <c r="C89"/>
  <c r="C80"/>
  <c r="C71"/>
  <c r="C61"/>
  <c r="C52"/>
  <c r="C43"/>
  <c r="C34"/>
  <c r="C25"/>
  <c r="C16"/>
  <c r="C100" i="36"/>
  <c r="C90"/>
  <c r="C81"/>
  <c r="C72"/>
  <c r="C63"/>
  <c r="C53"/>
  <c r="C44"/>
  <c r="C35"/>
  <c r="C26"/>
  <c r="C17"/>
  <c r="C8"/>
  <c r="C96" i="38"/>
  <c r="C85"/>
  <c r="C76"/>
  <c r="C67"/>
  <c r="C58"/>
  <c r="C49"/>
  <c r="C40"/>
  <c r="C31"/>
  <c r="C21"/>
  <c r="C12"/>
  <c r="C85" i="34"/>
  <c r="C76"/>
  <c r="C67"/>
  <c r="C98" i="38"/>
  <c r="C88"/>
  <c r="C79"/>
  <c r="C69"/>
  <c r="C60"/>
  <c r="C51"/>
  <c r="C42"/>
  <c r="C33"/>
  <c r="C24"/>
  <c r="C15"/>
  <c r="C93"/>
  <c r="C84"/>
  <c r="C75"/>
  <c r="C66"/>
  <c r="C57"/>
  <c r="C48"/>
  <c r="C39"/>
  <c r="C29"/>
  <c r="C20"/>
  <c r="C11"/>
  <c r="C100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79" i="36"/>
  <c r="C69"/>
  <c r="C60"/>
  <c r="C51"/>
  <c r="C42"/>
  <c r="C33"/>
  <c r="C24"/>
  <c r="C15"/>
  <c r="C71" i="35"/>
  <c r="C61"/>
  <c r="C52"/>
  <c r="C43"/>
  <c r="C34"/>
  <c r="C25"/>
  <c r="C16"/>
  <c r="C63" i="34"/>
  <c r="C53"/>
  <c r="C44"/>
  <c r="C35"/>
  <c r="C97" i="36"/>
  <c r="C87"/>
  <c r="C77"/>
  <c r="C68"/>
  <c r="C59"/>
  <c r="C50"/>
  <c r="C41"/>
  <c r="C32"/>
  <c r="C23"/>
  <c r="C13"/>
  <c r="C58" i="34"/>
  <c r="C99" i="36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98"/>
  <c r="C88"/>
  <c r="C101" i="35"/>
  <c r="C91"/>
  <c r="C82"/>
  <c r="C73"/>
  <c r="C64"/>
  <c r="C55"/>
  <c r="C45"/>
  <c r="C36"/>
  <c r="C27"/>
  <c r="C18"/>
  <c r="C9"/>
  <c r="C98"/>
  <c r="C88"/>
  <c r="C79"/>
  <c r="C69"/>
  <c r="C60"/>
  <c r="C51"/>
  <c r="C42"/>
  <c r="C33"/>
  <c r="C24"/>
  <c r="C15"/>
  <c r="C49" i="34"/>
  <c r="C40"/>
  <c r="C31"/>
  <c r="C100" i="35"/>
  <c r="C90"/>
  <c r="C81"/>
  <c r="C72"/>
  <c r="C63"/>
  <c r="C53"/>
  <c r="C44"/>
  <c r="C35"/>
  <c r="C26"/>
  <c r="C17"/>
  <c r="C8"/>
  <c r="C97"/>
  <c r="C87"/>
  <c r="C77"/>
  <c r="C68"/>
  <c r="C59"/>
  <c r="C50"/>
  <c r="C41"/>
  <c r="C32"/>
  <c r="C23"/>
  <c r="C13"/>
  <c r="C98" i="34"/>
  <c r="C88"/>
  <c r="C79"/>
  <c r="C102" i="35"/>
  <c r="C92"/>
  <c r="C83"/>
  <c r="C74"/>
  <c r="C65"/>
  <c r="C56"/>
  <c r="C47"/>
  <c r="C37"/>
  <c r="C28"/>
  <c r="C19"/>
  <c r="C10"/>
  <c r="C99"/>
  <c r="C89"/>
  <c r="C80"/>
  <c r="C15" i="33"/>
  <c r="C102" i="34"/>
  <c r="C92"/>
  <c r="C83"/>
  <c r="C74"/>
  <c r="C65"/>
  <c r="C56"/>
  <c r="C47"/>
  <c r="C37"/>
  <c r="C28"/>
  <c r="C19"/>
  <c r="C10"/>
  <c r="C99"/>
  <c r="C89"/>
  <c r="C80"/>
  <c r="C71"/>
  <c r="C61"/>
  <c r="C52"/>
  <c r="C43"/>
  <c r="C34"/>
  <c r="C25"/>
  <c r="C16"/>
  <c r="C21"/>
  <c r="C12"/>
  <c r="C101"/>
  <c r="C91"/>
  <c r="C82"/>
  <c r="C73"/>
  <c r="C64"/>
  <c r="C55"/>
  <c r="C45"/>
  <c r="C36"/>
  <c r="C27"/>
  <c r="C18"/>
  <c r="C9"/>
  <c r="C69"/>
  <c r="C60"/>
  <c r="C51"/>
  <c r="C42"/>
  <c r="C33"/>
  <c r="C24"/>
  <c r="C15"/>
  <c r="C93"/>
  <c r="C84"/>
  <c r="C75"/>
  <c r="C66"/>
  <c r="C57"/>
  <c r="C48"/>
  <c r="C39"/>
  <c r="C29"/>
  <c r="C20"/>
  <c r="C11"/>
  <c r="C100"/>
  <c r="C90"/>
  <c r="C81"/>
  <c r="C72"/>
  <c r="C26"/>
  <c r="C17"/>
  <c r="C8"/>
  <c r="C7" i="33"/>
  <c r="C100"/>
  <c r="C90"/>
  <c r="C81"/>
  <c r="C63"/>
  <c r="C53"/>
  <c r="C44"/>
  <c r="C35"/>
  <c r="C26"/>
  <c r="C17"/>
  <c r="C8"/>
  <c r="C72"/>
  <c r="C102"/>
  <c r="C92"/>
  <c r="C83"/>
  <c r="C74"/>
  <c r="C65"/>
  <c r="C56"/>
  <c r="C47"/>
  <c r="C37"/>
  <c r="C28"/>
  <c r="C19"/>
  <c r="C10"/>
  <c r="C93"/>
  <c r="C84"/>
  <c r="C75"/>
  <c r="C66"/>
  <c r="C57"/>
  <c r="C48"/>
  <c r="C39"/>
  <c r="C29"/>
  <c r="C20"/>
  <c r="C11"/>
  <c r="C97"/>
  <c r="C87"/>
  <c r="C77"/>
  <c r="C68"/>
  <c r="C59"/>
  <c r="C50"/>
  <c r="C41"/>
  <c r="C32"/>
  <c r="C23"/>
  <c r="C13"/>
  <c r="C99"/>
  <c r="C89"/>
  <c r="C80"/>
  <c r="C71"/>
  <c r="C61"/>
  <c r="C52"/>
  <c r="C43"/>
  <c r="C34"/>
  <c r="C25"/>
  <c r="C16"/>
  <c r="C96"/>
  <c r="C85"/>
  <c r="C76"/>
  <c r="C67"/>
  <c r="C58"/>
  <c r="C49"/>
  <c r="C40"/>
  <c r="C31"/>
  <c r="C21"/>
  <c r="C12"/>
  <c r="C101"/>
  <c r="C91"/>
  <c r="C82"/>
  <c r="C73"/>
  <c r="C64"/>
  <c r="C55"/>
  <c r="C45"/>
  <c r="C36"/>
  <c r="C27"/>
  <c r="C18"/>
  <c r="C9"/>
  <c r="C96" i="6"/>
  <c r="C85"/>
  <c r="C102"/>
  <c r="C101"/>
  <c r="C98"/>
  <c r="C100"/>
  <c r="C99"/>
  <c r="C97"/>
  <c r="C93"/>
  <c r="C90"/>
  <c r="C92"/>
  <c r="C91"/>
  <c r="C88"/>
  <c r="C89"/>
  <c r="C82"/>
  <c r="C87"/>
  <c r="C84"/>
  <c r="C83"/>
  <c r="C81"/>
  <c r="C76"/>
  <c r="C67"/>
  <c r="C58"/>
  <c r="C49"/>
  <c r="C40"/>
  <c r="C31"/>
  <c r="C21"/>
  <c r="C12"/>
  <c r="C80"/>
  <c r="C79"/>
  <c r="C77"/>
  <c r="C75"/>
  <c r="C74"/>
  <c r="C73"/>
  <c r="C72"/>
  <c r="C68"/>
  <c r="C71"/>
  <c r="C69"/>
  <c r="C66"/>
  <c r="C65"/>
  <c r="C64"/>
  <c r="C63"/>
  <c r="C60"/>
  <c r="C61"/>
  <c r="C59"/>
  <c r="C57"/>
  <c r="C56"/>
  <c r="C55"/>
  <c r="C53"/>
  <c r="C52"/>
  <c r="C51"/>
  <c r="C50"/>
  <c r="C48"/>
  <c r="C45"/>
  <c r="C47"/>
  <c r="C42"/>
  <c r="C44"/>
  <c r="C43"/>
  <c r="C41"/>
  <c r="C36"/>
  <c r="C39"/>
  <c r="C37"/>
  <c r="C27"/>
  <c r="C35"/>
  <c r="C34"/>
  <c r="C33"/>
  <c r="C32"/>
  <c r="C29"/>
  <c r="C28"/>
  <c r="C26"/>
  <c r="C25"/>
  <c r="C24"/>
  <c r="C23"/>
  <c r="C20"/>
  <c r="C19"/>
  <c r="C18"/>
  <c r="C15"/>
  <c r="C17"/>
  <c r="C16"/>
  <c r="C11"/>
  <c r="C13"/>
  <c r="C9"/>
  <c r="C10"/>
  <c r="C8"/>
  <c r="C9" i="4"/>
  <c r="C7" i="6" l="1"/>
  <c r="IT44" i="3"/>
  <c r="IT45" s="1"/>
  <c r="IS44"/>
  <c r="IS45" s="1"/>
  <c r="IR44"/>
  <c r="IR45" s="1"/>
  <c r="IQ44"/>
  <c r="IQ45" s="1"/>
  <c r="IP44"/>
  <c r="IP45" s="1"/>
  <c r="IO44"/>
  <c r="IO45" s="1"/>
  <c r="IN44"/>
  <c r="IN45" s="1"/>
  <c r="IM44"/>
  <c r="IM45" s="1"/>
  <c r="IL44"/>
  <c r="IL45" s="1"/>
  <c r="IK44"/>
  <c r="IK45" s="1"/>
  <c r="IJ44"/>
  <c r="IJ45" s="1"/>
  <c r="II44"/>
  <c r="II45" s="1"/>
  <c r="IH44"/>
  <c r="IH45" s="1"/>
  <c r="IG44"/>
  <c r="IG45" s="1"/>
  <c r="IF44"/>
  <c r="IF45" s="1"/>
  <c r="IE44"/>
  <c r="IE45" s="1"/>
  <c r="ID44"/>
  <c r="ID45" s="1"/>
  <c r="IC44"/>
  <c r="IC45" s="1"/>
  <c r="IB44"/>
  <c r="IB45" s="1"/>
  <c r="IA44"/>
  <c r="IA45" s="1"/>
  <c r="HZ44"/>
  <c r="HZ45" s="1"/>
  <c r="HY44"/>
  <c r="HY45" s="1"/>
  <c r="HX44"/>
  <c r="HX45" s="1"/>
  <c r="HW44"/>
  <c r="HW45" s="1"/>
  <c r="HV44"/>
  <c r="HV45" s="1"/>
  <c r="HU44"/>
  <c r="HU45" s="1"/>
  <c r="HT44"/>
  <c r="HT45" s="1"/>
  <c r="HS44"/>
  <c r="HS45" s="1"/>
  <c r="HR44"/>
  <c r="HR45" s="1"/>
  <c r="HQ44"/>
  <c r="HQ45" s="1"/>
  <c r="HP44"/>
  <c r="HP45" s="1"/>
  <c r="HO44"/>
  <c r="HO45" s="1"/>
  <c r="HN44"/>
  <c r="HN45" s="1"/>
  <c r="HM44"/>
  <c r="HM45" s="1"/>
  <c r="HL44"/>
  <c r="HL45" s="1"/>
  <c r="HK44"/>
  <c r="HK45" s="1"/>
  <c r="HJ44"/>
  <c r="HJ45" s="1"/>
  <c r="HI44"/>
  <c r="HI45" s="1"/>
  <c r="HH44"/>
  <c r="HH45" s="1"/>
  <c r="HG44"/>
  <c r="HG45" s="1"/>
  <c r="HF44"/>
  <c r="HF45" s="1"/>
  <c r="HE44"/>
  <c r="HE45" s="1"/>
  <c r="HD44"/>
  <c r="HD45" s="1"/>
  <c r="HC44"/>
  <c r="HC45" s="1"/>
  <c r="HB44"/>
  <c r="HB45" s="1"/>
  <c r="HA44"/>
  <c r="HA45" s="1"/>
  <c r="GZ44"/>
  <c r="GZ45" s="1"/>
  <c r="GY44"/>
  <c r="GY45" s="1"/>
  <c r="GX44"/>
  <c r="GX45" s="1"/>
  <c r="GW44"/>
  <c r="GW45" s="1"/>
  <c r="GV44"/>
  <c r="GV45" s="1"/>
  <c r="GU44"/>
  <c r="GU45" s="1"/>
  <c r="GT44"/>
  <c r="GT45" s="1"/>
  <c r="GS44"/>
  <c r="GS45" s="1"/>
  <c r="GR44"/>
  <c r="GR45" s="1"/>
  <c r="GQ44"/>
  <c r="GQ45" s="1"/>
  <c r="GP44"/>
  <c r="GP45" s="1"/>
  <c r="GO44"/>
  <c r="GO45" s="1"/>
  <c r="GN44"/>
  <c r="GN45" s="1"/>
  <c r="GM44"/>
  <c r="GM45" s="1"/>
  <c r="GL44"/>
  <c r="GL45" s="1"/>
  <c r="GK44"/>
  <c r="GK45" s="1"/>
  <c r="GJ44"/>
  <c r="GJ45" s="1"/>
  <c r="GI44"/>
  <c r="GI45" s="1"/>
  <c r="GH44"/>
  <c r="GH45" s="1"/>
  <c r="GG44"/>
  <c r="GG45" s="1"/>
  <c r="GF44"/>
  <c r="GF45" s="1"/>
  <c r="GE44"/>
  <c r="GE45" s="1"/>
  <c r="GD44"/>
  <c r="GD45" s="1"/>
  <c r="GC44"/>
  <c r="GC45" s="1"/>
  <c r="GB44"/>
  <c r="GB45" s="1"/>
  <c r="GA44"/>
  <c r="GA45" s="1"/>
  <c r="FZ44"/>
  <c r="FZ45" s="1"/>
  <c r="FY44"/>
  <c r="FY45" s="1"/>
  <c r="FX44"/>
  <c r="FX45" s="1"/>
  <c r="FW44"/>
  <c r="FW45" s="1"/>
  <c r="FV44"/>
  <c r="FV45" s="1"/>
  <c r="FU44"/>
  <c r="FU45" s="1"/>
  <c r="FT44"/>
  <c r="FT45" s="1"/>
  <c r="FS44"/>
  <c r="FS45" s="1"/>
  <c r="FR44"/>
  <c r="FR45" s="1"/>
  <c r="FQ44"/>
  <c r="FQ45" s="1"/>
  <c r="FP44"/>
  <c r="FP45" s="1"/>
  <c r="FO44"/>
  <c r="FO45" s="1"/>
  <c r="FN44"/>
  <c r="FN45" s="1"/>
  <c r="FM44"/>
  <c r="FM45" s="1"/>
  <c r="FL44"/>
  <c r="FL45" s="1"/>
  <c r="FK44"/>
  <c r="FK45" s="1"/>
  <c r="FJ44"/>
  <c r="FJ45" s="1"/>
  <c r="FI44"/>
  <c r="FI45" s="1"/>
  <c r="FH44"/>
  <c r="FH45" s="1"/>
  <c r="FG44"/>
  <c r="FG45" s="1"/>
  <c r="FF44"/>
  <c r="FF45" s="1"/>
  <c r="FE44"/>
  <c r="FE45" s="1"/>
  <c r="FD44"/>
  <c r="FD45" s="1"/>
  <c r="FC44"/>
  <c r="FC45" s="1"/>
  <c r="FB44"/>
  <c r="FB45" s="1"/>
  <c r="FA44"/>
  <c r="FA45" s="1"/>
  <c r="EZ44"/>
  <c r="EZ45" s="1"/>
  <c r="EY44"/>
  <c r="EY45" s="1"/>
  <c r="EX44"/>
  <c r="EX45" s="1"/>
  <c r="EW44"/>
  <c r="EW45" s="1"/>
  <c r="EV44"/>
  <c r="EV45" s="1"/>
  <c r="EU44"/>
  <c r="EU45" s="1"/>
  <c r="ET44"/>
  <c r="ET45" s="1"/>
  <c r="ES44"/>
  <c r="ES45" s="1"/>
  <c r="ER44"/>
  <c r="ER45" s="1"/>
  <c r="EQ44"/>
  <c r="EQ45" s="1"/>
  <c r="EP44"/>
  <c r="EP45" s="1"/>
  <c r="EO44"/>
  <c r="EO45" s="1"/>
  <c r="EN44"/>
  <c r="EN45" s="1"/>
  <c r="EM44"/>
  <c r="EM45" s="1"/>
  <c r="EL44"/>
  <c r="EL45" s="1"/>
  <c r="EK44"/>
  <c r="EK45" s="1"/>
  <c r="EJ44"/>
  <c r="EJ45" s="1"/>
  <c r="EI44"/>
  <c r="EI45" s="1"/>
  <c r="EH44"/>
  <c r="EH45" s="1"/>
  <c r="EG44"/>
  <c r="EG45" s="1"/>
  <c r="EF44"/>
  <c r="EF45" s="1"/>
  <c r="EE44"/>
  <c r="EE45" s="1"/>
  <c r="ED44"/>
  <c r="ED45" s="1"/>
  <c r="EC44"/>
  <c r="EC45" s="1"/>
  <c r="EB44"/>
  <c r="EB45" s="1"/>
  <c r="EA44"/>
  <c r="EA45" s="1"/>
  <c r="DZ44"/>
  <c r="DZ45" s="1"/>
  <c r="DY44"/>
  <c r="DY45" s="1"/>
  <c r="DX44"/>
  <c r="DX45" s="1"/>
  <c r="DW44"/>
  <c r="DW45" s="1"/>
  <c r="DV44"/>
  <c r="DV45" s="1"/>
  <c r="DU44"/>
  <c r="DU45" s="1"/>
  <c r="DT44"/>
  <c r="DT45" s="1"/>
  <c r="DS44"/>
  <c r="DS45" s="1"/>
  <c r="DR44"/>
  <c r="DR45" s="1"/>
  <c r="DQ44"/>
  <c r="DQ45" s="1"/>
  <c r="DP44"/>
  <c r="DP45" s="1"/>
  <c r="DO44"/>
  <c r="DO45" s="1"/>
  <c r="DN44"/>
  <c r="DN45" s="1"/>
  <c r="DM44"/>
  <c r="DM45" s="1"/>
  <c r="DL44"/>
  <c r="DL45" s="1"/>
  <c r="DK44"/>
  <c r="DK45" s="1"/>
  <c r="DJ44"/>
  <c r="DJ45" s="1"/>
  <c r="DI44"/>
  <c r="DI45" s="1"/>
  <c r="DH44"/>
  <c r="DH45" s="1"/>
  <c r="DG44"/>
  <c r="DG45" s="1"/>
  <c r="DF44"/>
  <c r="DF45" s="1"/>
  <c r="DE44"/>
  <c r="DE45" s="1"/>
  <c r="DD44"/>
  <c r="DD45" s="1"/>
  <c r="DC44"/>
  <c r="DC45" s="1"/>
  <c r="DB44"/>
  <c r="DB45" s="1"/>
  <c r="DA44"/>
  <c r="DA45" s="1"/>
  <c r="CZ44"/>
  <c r="CZ45" s="1"/>
  <c r="CY44"/>
  <c r="CY45" s="1"/>
  <c r="CX44"/>
  <c r="CX45" s="1"/>
  <c r="CW44"/>
  <c r="CW45" s="1"/>
  <c r="CV44"/>
  <c r="CV45" s="1"/>
  <c r="CU44"/>
  <c r="CU45" s="1"/>
  <c r="CT44"/>
  <c r="CT45" s="1"/>
  <c r="CS44"/>
  <c r="CS45" s="1"/>
  <c r="CR44"/>
  <c r="CR45" s="1"/>
  <c r="CQ44"/>
  <c r="CQ45" s="1"/>
  <c r="CP44"/>
  <c r="CP45" s="1"/>
  <c r="CO44"/>
  <c r="CO45" s="1"/>
  <c r="CN44"/>
  <c r="CN45" s="1"/>
  <c r="CM44"/>
  <c r="CM45" s="1"/>
  <c r="CL44"/>
  <c r="CL45" s="1"/>
  <c r="CK44"/>
  <c r="CK45" s="1"/>
  <c r="CJ44"/>
  <c r="CJ45" s="1"/>
  <c r="CI44"/>
  <c r="CI45" s="1"/>
  <c r="CH44"/>
  <c r="CH45" s="1"/>
  <c r="CG44"/>
  <c r="CG45" s="1"/>
  <c r="CF44"/>
  <c r="CF45" s="1"/>
  <c r="CE44"/>
  <c r="CE45" s="1"/>
  <c r="CD44"/>
  <c r="CD45" s="1"/>
  <c r="CC44"/>
  <c r="CC45" s="1"/>
  <c r="CB44"/>
  <c r="CB45" s="1"/>
  <c r="CA44"/>
  <c r="CA45" s="1"/>
  <c r="BZ44"/>
  <c r="BZ45" s="1"/>
  <c r="BY44"/>
  <c r="BY45" s="1"/>
  <c r="BX44"/>
  <c r="BX45" s="1"/>
  <c r="BW44"/>
  <c r="BW45" s="1"/>
  <c r="BV44"/>
  <c r="BV45" s="1"/>
  <c r="BU44"/>
  <c r="BU45" s="1"/>
  <c r="BT44"/>
  <c r="BT45" s="1"/>
  <c r="BS44"/>
  <c r="BS45" s="1"/>
  <c r="BR44"/>
  <c r="BR45" s="1"/>
  <c r="BQ44"/>
  <c r="BQ45" s="1"/>
  <c r="BP44"/>
  <c r="BP45" s="1"/>
  <c r="BO44"/>
  <c r="BO45" s="1"/>
  <c r="BN44"/>
  <c r="BN45" s="1"/>
  <c r="BM44"/>
  <c r="BM45" s="1"/>
  <c r="BL44"/>
  <c r="BL45" s="1"/>
  <c r="BK44"/>
  <c r="BK45" s="1"/>
  <c r="BJ44"/>
  <c r="BJ45" s="1"/>
  <c r="BI44"/>
  <c r="BI45" s="1"/>
  <c r="BH44"/>
  <c r="BH45" s="1"/>
  <c r="BG44"/>
  <c r="BG45" s="1"/>
  <c r="BF44"/>
  <c r="BF45" s="1"/>
  <c r="BE44"/>
  <c r="BE45" s="1"/>
  <c r="BD44"/>
  <c r="BD45" s="1"/>
  <c r="BC44"/>
  <c r="BC45" s="1"/>
  <c r="BB44"/>
  <c r="BB45" s="1"/>
  <c r="BA44"/>
  <c r="BA45" s="1"/>
  <c r="AZ44"/>
  <c r="AZ45" s="1"/>
  <c r="AY44"/>
  <c r="AY45" s="1"/>
  <c r="AX44"/>
  <c r="AX45" s="1"/>
  <c r="AW44"/>
  <c r="AW45" s="1"/>
  <c r="AV44"/>
  <c r="AV45" s="1"/>
  <c r="AU44"/>
  <c r="AU45" s="1"/>
  <c r="AT44"/>
  <c r="AT45" s="1"/>
  <c r="AS44"/>
  <c r="AS45" s="1"/>
  <c r="AR44"/>
  <c r="AR45" s="1"/>
  <c r="AQ44"/>
  <c r="AQ45" s="1"/>
  <c r="AP44"/>
  <c r="AP45" s="1"/>
  <c r="AO44"/>
  <c r="AO45" s="1"/>
  <c r="AN44"/>
  <c r="AN45" s="1"/>
  <c r="AM44"/>
  <c r="AM45" s="1"/>
  <c r="AL44"/>
  <c r="AL45" s="1"/>
  <c r="AK44"/>
  <c r="AK45" s="1"/>
  <c r="AJ44"/>
  <c r="AJ45" s="1"/>
  <c r="AI44"/>
  <c r="AI45" s="1"/>
  <c r="AH44"/>
  <c r="AH45" s="1"/>
  <c r="AG44"/>
  <c r="AG45" s="1"/>
  <c r="AF44"/>
  <c r="AF45" s="1"/>
  <c r="AE44"/>
  <c r="AE45" s="1"/>
  <c r="AD44"/>
  <c r="AD45" s="1"/>
  <c r="AC44"/>
  <c r="AC45" s="1"/>
  <c r="AB44"/>
  <c r="AB45" s="1"/>
  <c r="AA44"/>
  <c r="AA45" s="1"/>
  <c r="Z44"/>
  <c r="Z45" s="1"/>
  <c r="Y44"/>
  <c r="Y45" s="1"/>
  <c r="X44"/>
  <c r="X45" s="1"/>
  <c r="W44"/>
  <c r="W45" s="1"/>
  <c r="V44"/>
  <c r="V45" s="1"/>
  <c r="U44"/>
  <c r="U45" s="1"/>
  <c r="T44"/>
  <c r="T45" s="1"/>
  <c r="S44"/>
  <c r="S45" s="1"/>
  <c r="R44"/>
  <c r="R45" s="1"/>
  <c r="Q44"/>
  <c r="Q45" s="1"/>
  <c r="P44"/>
  <c r="P45" s="1"/>
  <c r="O44"/>
  <c r="O45" s="1"/>
  <c r="N44"/>
  <c r="N45" s="1"/>
  <c r="M44"/>
  <c r="M45" s="1"/>
  <c r="L44"/>
  <c r="L45" s="1"/>
  <c r="K44"/>
  <c r="K45" s="1"/>
  <c r="J44"/>
  <c r="J45" s="1"/>
  <c r="I44"/>
  <c r="I45" s="1"/>
  <c r="H44"/>
  <c r="H45" s="1"/>
  <c r="G44"/>
  <c r="G45" s="1"/>
  <c r="F44"/>
  <c r="F45" s="1"/>
  <c r="E44"/>
  <c r="E45" s="1"/>
  <c r="D44"/>
  <c r="D45" s="1"/>
  <c r="C44"/>
  <c r="C45" s="1"/>
  <c r="E53" l="1"/>
  <c r="E48"/>
  <c r="E54"/>
  <c r="E57"/>
  <c r="I63"/>
  <c r="I55"/>
  <c r="E68"/>
  <c r="K63"/>
  <c r="E62"/>
  <c r="E49"/>
  <c r="I54"/>
  <c r="E64"/>
  <c r="I62"/>
  <c r="E67"/>
  <c r="K62"/>
  <c r="M64"/>
  <c r="E50"/>
  <c r="G53"/>
  <c r="E58"/>
  <c r="I64"/>
  <c r="M62"/>
  <c r="K53"/>
  <c r="G63"/>
  <c r="G54"/>
  <c r="E59"/>
  <c r="G62"/>
  <c r="F62" s="1"/>
  <c r="M63"/>
  <c r="G55"/>
  <c r="K54"/>
  <c r="G64"/>
  <c r="K55"/>
  <c r="E55"/>
  <c r="I53"/>
  <c r="E63"/>
  <c r="K64"/>
  <c r="E66"/>
  <c r="E6" i="32" l="1"/>
  <c r="F54" i="3"/>
  <c r="G7" i="32"/>
  <c r="J55" i="3"/>
  <c r="G14" i="32" s="1"/>
  <c r="G5"/>
  <c r="J53" i="3"/>
  <c r="G12" i="32" s="1"/>
  <c r="M7"/>
  <c r="L64" i="3"/>
  <c r="M14" i="32" s="1"/>
  <c r="F7"/>
  <c r="H55" i="3"/>
  <c r="F14" i="32" s="1"/>
  <c r="D7"/>
  <c r="D55" i="3"/>
  <c r="D14" i="32" s="1"/>
  <c r="L6"/>
  <c r="J63" i="3"/>
  <c r="L13" i="32" s="1"/>
  <c r="J6"/>
  <c r="F63" i="3"/>
  <c r="J13" i="32" s="1"/>
  <c r="L5"/>
  <c r="J62" i="3"/>
  <c r="L12" i="32" s="1"/>
  <c r="N7"/>
  <c r="D68" i="3"/>
  <c r="N14" i="32" s="1"/>
  <c r="J7"/>
  <c r="F64" i="3"/>
  <c r="J14" i="32" s="1"/>
  <c r="N6"/>
  <c r="D67" i="3"/>
  <c r="N13" i="32" s="1"/>
  <c r="G6"/>
  <c r="J54" i="3"/>
  <c r="G13" i="32" s="1"/>
  <c r="M5"/>
  <c r="L62" i="3"/>
  <c r="M12" i="32" s="1"/>
  <c r="K5"/>
  <c r="H62" i="3"/>
  <c r="K12" i="32" s="1"/>
  <c r="K6"/>
  <c r="H63" i="3"/>
  <c r="K13" i="32" s="1"/>
  <c r="N5"/>
  <c r="D66" i="3"/>
  <c r="N12" i="32" s="1"/>
  <c r="E7"/>
  <c r="F55" i="3"/>
  <c r="E14" i="32" s="1"/>
  <c r="K7"/>
  <c r="H64" i="3"/>
  <c r="K14" i="32" s="1"/>
  <c r="I7"/>
  <c r="D64" i="3"/>
  <c r="H5" i="32"/>
  <c r="D57" i="3"/>
  <c r="H12" i="32" s="1"/>
  <c r="L7"/>
  <c r="J64" i="3"/>
  <c r="L14" i="32" s="1"/>
  <c r="M6"/>
  <c r="L63" i="3"/>
  <c r="M13" i="32" s="1"/>
  <c r="H6"/>
  <c r="D58" i="3"/>
  <c r="H13" i="32" s="1"/>
  <c r="F6"/>
  <c r="H54" i="3"/>
  <c r="F13" i="32" s="1"/>
  <c r="D6"/>
  <c r="D54" i="3"/>
  <c r="D13" i="32" s="1"/>
  <c r="I6"/>
  <c r="D63" i="3"/>
  <c r="I13" i="32" s="1"/>
  <c r="J5"/>
  <c r="J12"/>
  <c r="E5"/>
  <c r="F53" i="3"/>
  <c r="E12" i="32" s="1"/>
  <c r="C6"/>
  <c r="D49" i="3"/>
  <c r="C13" i="32" s="1"/>
  <c r="C5"/>
  <c r="D48" i="3"/>
  <c r="C12" i="32" s="1"/>
  <c r="F5"/>
  <c r="H53" i="3"/>
  <c r="F12" i="32" s="1"/>
  <c r="H7"/>
  <c r="D59" i="3"/>
  <c r="H14" i="32" s="1"/>
  <c r="C7"/>
  <c r="D50" i="3"/>
  <c r="C14" i="32" s="1"/>
  <c r="I5"/>
  <c r="D62" i="3"/>
  <c r="I12" i="32" s="1"/>
  <c r="D5"/>
  <c r="D53" i="3"/>
  <c r="D12" i="32" s="1"/>
  <c r="E60" i="3"/>
  <c r="E69"/>
  <c r="M65"/>
  <c r="E65"/>
  <c r="E56"/>
  <c r="G65"/>
  <c r="G56"/>
  <c r="K65"/>
  <c r="I56"/>
  <c r="I65"/>
  <c r="K56"/>
  <c r="E51"/>
  <c r="F56" l="1"/>
  <c r="E13" i="32"/>
  <c r="D65" i="3"/>
  <c r="I14" i="32"/>
  <c r="D69" i="3"/>
  <c r="J65"/>
  <c r="H56"/>
  <c r="D56"/>
  <c r="D60"/>
  <c r="D51"/>
  <c r="L65"/>
  <c r="J56"/>
  <c r="H65"/>
  <c r="F65"/>
</calcChain>
</file>

<file path=xl/sharedStrings.xml><?xml version="1.0" encoding="utf-8"?>
<sst xmlns="http://schemas.openxmlformats.org/spreadsheetml/2006/main" count="13745" uniqueCount="588">
  <si>
    <t>ІІІ</t>
  </si>
  <si>
    <t>ІІ</t>
  </si>
  <si>
    <t>І</t>
  </si>
  <si>
    <t>1-Ф.1</t>
  </si>
  <si>
    <t>1-Ф.2</t>
  </si>
  <si>
    <t>1-Ф.3</t>
  </si>
  <si>
    <t>1-Ф.4</t>
  </si>
  <si>
    <t>1-Ф.5</t>
  </si>
  <si>
    <t>1-Ф.6</t>
  </si>
  <si>
    <t>1-Ф.7</t>
  </si>
  <si>
    <t>Сөйлеуді дамыту</t>
  </si>
  <si>
    <t>көркем әдебиет</t>
  </si>
  <si>
    <t>сауат ашу негіздері</t>
  </si>
  <si>
    <t>5-К.1</t>
  </si>
  <si>
    <t>5-К.2</t>
  </si>
  <si>
    <t>5-К.3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</si>
  <si>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</si>
  <si>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</si>
  <si>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</si>
  <si>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</si>
  <si>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</si>
  <si>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</si>
  <si>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</si>
  <si>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</si>
  <si>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</si>
  <si>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</si>
  <si>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</si>
  <si>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</si>
  <si>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</si>
  <si>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</si>
  <si>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</si>
  <si>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</si>
  <si>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</si>
  <si>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</si>
  <si>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</si>
  <si>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</si>
  <si>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</si>
  <si>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</si>
  <si>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</si>
  <si>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</si>
  <si>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</si>
  <si>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қазақ тілі</t>
  </si>
  <si>
    <t>математика негіздері</t>
  </si>
  <si>
    <t>5-Т.1</t>
  </si>
  <si>
    <t>5-Т.2</t>
  </si>
  <si>
    <t>5-Т.3</t>
  </si>
  <si>
    <t>5-Т.4</t>
  </si>
  <si>
    <t>5-Т.5</t>
  </si>
  <si>
    <t>5-Т.6</t>
  </si>
  <si>
    <t>5-Т.7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</si>
  <si>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</si>
  <si>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</si>
  <si>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</si>
  <si>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</si>
  <si>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</si>
  <si>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</si>
  <si>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Физикалық қасиеттерді дамыду бағыты</t>
  </si>
  <si>
    <t>Коммуникативтік дағдыларды дамыту</t>
  </si>
  <si>
    <t>Балалардың шығармашылық дағдыларын, зерттеу іс-әрекетін дамыту</t>
  </si>
  <si>
    <t>Әлеуметтік-эмоционалды дағдыларды қалыптастыру</t>
  </si>
  <si>
    <t xml:space="preserve">                                  </t>
  </si>
  <si>
    <t>№</t>
  </si>
  <si>
    <t>Музыка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</si>
  <si>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</si>
  <si>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</si>
  <si>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</si>
  <si>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</si>
  <si>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</si>
  <si>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</si>
  <si>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</si>
  <si>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</si>
  <si>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ЕСКЕРТУ</t>
  </si>
  <si>
    <t>5-Ф</t>
  </si>
  <si>
    <t>5-К</t>
  </si>
  <si>
    <t>5-Т</t>
  </si>
  <si>
    <t>дене шынықтыру</t>
  </si>
  <si>
    <t xml:space="preserve">Танымдық және зияткерлік дағдыларды дамыту 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</si>
  <si>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</si>
  <si>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Приложение 1</t>
  </si>
  <si>
    <t>ФИО ребенка</t>
  </si>
  <si>
    <t>Физическое развитие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</si>
  <si>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</si>
  <si>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</si>
  <si>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</si>
  <si>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 xml:space="preserve">               Формирование социально-эмоциональных навыков</t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</si>
  <si>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</si>
  <si>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</si>
  <si>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</si>
  <si>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</si>
  <si>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</si>
  <si>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</si>
  <si>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</si>
  <si>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</si>
  <si>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</si>
  <si>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</si>
  <si>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</si>
  <si>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5-К. 6</t>
  </si>
  <si>
    <t>5-П.1</t>
  </si>
  <si>
    <t>5-П.2</t>
  </si>
  <si>
    <t>5-П.3</t>
  </si>
  <si>
    <t>5-П.4</t>
  </si>
  <si>
    <t>5-П.5</t>
  </si>
  <si>
    <t>5-П.6</t>
  </si>
  <si>
    <t>5-П.7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</si>
  <si>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</si>
  <si>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</si>
  <si>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</si>
  <si>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</si>
  <si>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</si>
  <si>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</si>
  <si>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</si>
  <si>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</si>
  <si>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</si>
  <si>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</si>
  <si>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</si>
  <si>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</si>
  <si>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</si>
  <si>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</si>
  <si>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</si>
  <si>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</si>
  <si>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</si>
  <si>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</si>
  <si>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</si>
  <si>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</si>
  <si>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</si>
  <si>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</si>
  <si>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</si>
  <si>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</si>
  <si>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</si>
  <si>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</si>
  <si>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</si>
  <si>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</si>
  <si>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</si>
  <si>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</si>
  <si>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</si>
  <si>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</si>
  <si>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</si>
  <si>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</si>
  <si>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</si>
  <si>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</si>
  <si>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</si>
  <si>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</si>
  <si>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</si>
  <si>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</si>
  <si>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</si>
  <si>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</si>
  <si>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</si>
  <si>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</si>
  <si>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</si>
  <si>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</si>
  <si>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</si>
  <si>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</si>
  <si>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</si>
  <si>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</si>
  <si>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</si>
  <si>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</si>
  <si>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</si>
  <si>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</si>
  <si>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</si>
  <si>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</si>
  <si>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</si>
  <si>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</si>
  <si>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</si>
  <si>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</si>
  <si>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</si>
  <si>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</si>
  <si>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</si>
  <si>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</si>
  <si>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</si>
  <si>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</si>
  <si>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</si>
  <si>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</si>
  <si>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</si>
  <si>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</si>
  <si>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</si>
  <si>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</si>
  <si>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</si>
  <si>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</si>
  <si>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</si>
  <si>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</si>
  <si>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</si>
  <si>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</si>
  <si>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</si>
  <si>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</si>
  <si>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</si>
  <si>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</si>
  <si>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</si>
  <si>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</si>
  <si>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</si>
  <si>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</si>
  <si>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</si>
  <si>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</si>
  <si>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</si>
  <si>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</si>
  <si>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</si>
  <si>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</si>
  <si>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</si>
  <si>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</si>
  <si>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</si>
  <si>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</si>
  <si>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</si>
  <si>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</si>
  <si>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</si>
  <si>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</si>
  <si>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</si>
  <si>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</si>
  <si>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</si>
  <si>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</si>
  <si>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</si>
  <si>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</si>
  <si>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</si>
  <si>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</si>
  <si>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</si>
  <si>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</si>
  <si>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</si>
  <si>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</si>
  <si>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</si>
  <si>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</si>
  <si>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</si>
  <si>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</si>
  <si>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</si>
  <si>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</si>
  <si>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ходит 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</si>
  <si>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</si>
  <si>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</si>
  <si>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</si>
  <si>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</si>
  <si>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</si>
  <si>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</si>
  <si>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</si>
  <si>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</si>
  <si>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</si>
  <si>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</si>
  <si>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</si>
  <si>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</si>
  <si>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</si>
  <si>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</si>
  <si>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</si>
  <si>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</si>
  <si>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</si>
  <si>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</si>
  <si>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</si>
  <si>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выполняет с интересом</t>
  </si>
  <si>
    <t>старается выполнять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</si>
  <si>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</si>
  <si>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</si>
  <si>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</si>
  <si>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</si>
  <si>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</t>
  </si>
  <si>
    <t>произносит частично</t>
  </si>
  <si>
    <t>не произносит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</si>
  <si>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</si>
  <si>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</si>
  <si>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</si>
  <si>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</si>
  <si>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</si>
  <si>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</si>
  <si>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</si>
  <si>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</si>
  <si>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</si>
  <si>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</si>
  <si>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</si>
  <si>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</si>
  <si>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</si>
  <si>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</si>
  <si>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</si>
  <si>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</si>
  <si>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</si>
  <si>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</si>
  <si>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</si>
  <si>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</si>
  <si>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</si>
  <si>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</si>
  <si>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</si>
  <si>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выразительно, самостоятельно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</si>
  <si>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</si>
  <si>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</si>
  <si>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</si>
  <si>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</si>
  <si>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</si>
  <si>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</si>
  <si>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</si>
  <si>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</si>
  <si>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</si>
  <si>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</si>
  <si>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</si>
  <si>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</si>
  <si>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</si>
  <si>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</si>
  <si>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</si>
  <si>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</si>
  <si>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</si>
  <si>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</si>
  <si>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</si>
  <si>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</si>
  <si>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</si>
  <si>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</si>
  <si>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</si>
  <si>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</si>
  <si>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</si>
  <si>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</si>
  <si>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</si>
  <si>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</si>
  <si>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</si>
  <si>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</si>
  <si>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рассказывает пословицы и поговорки</t>
  </si>
  <si>
    <t>пытается рассказывать пословицы и поговорки</t>
  </si>
  <si>
    <t>не рассказывает пословицы и поговорки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</si>
  <si>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</si>
  <si>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</si>
  <si>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</si>
  <si>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</si>
  <si>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</si>
  <si>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</si>
  <si>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</si>
  <si>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</si>
  <si>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</si>
  <si>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</si>
  <si>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</si>
  <si>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</si>
  <si>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</si>
  <si>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</si>
  <si>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</si>
  <si>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</si>
  <si>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</si>
  <si>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</si>
  <si>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</si>
  <si>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</si>
  <si>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</si>
  <si>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</si>
  <si>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</si>
  <si>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</si>
  <si>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</si>
  <si>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</si>
  <si>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</si>
  <si>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</si>
  <si>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</si>
  <si>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</si>
  <si>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</si>
  <si>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</si>
  <si>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</si>
  <si>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</si>
  <si>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</si>
  <si>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</si>
  <si>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</si>
  <si>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</si>
  <si>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</si>
  <si>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 и оттенки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</si>
  <si>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</si>
  <si>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</si>
  <si>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</si>
  <si>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</si>
  <si>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</si>
  <si>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</si>
  <si>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</si>
  <si>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</si>
  <si>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</si>
  <si>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</si>
  <si>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</si>
  <si>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</si>
  <si>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</si>
  <si>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</si>
  <si>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</si>
  <si>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</si>
  <si>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</si>
  <si>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</si>
  <si>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</si>
  <si>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</si>
  <si>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</si>
  <si>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</si>
  <si>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</si>
  <si>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</si>
  <si>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</si>
  <si>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</si>
  <si>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</si>
  <si>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</si>
  <si>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</si>
  <si>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</si>
  <si>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</si>
  <si>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</si>
  <si>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</si>
  <si>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</si>
  <si>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</si>
  <si>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</si>
  <si>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</si>
  <si>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</si>
  <si>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</si>
  <si>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</si>
  <si>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</si>
  <si>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</si>
  <si>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</si>
  <si>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</si>
  <si>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</si>
  <si>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</si>
  <si>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</si>
  <si>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</si>
  <si>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</si>
  <si>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</si>
  <si>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</si>
  <si>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</si>
  <si>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</si>
  <si>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</si>
  <si>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</si>
  <si>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</si>
  <si>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</si>
  <si>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</si>
  <si>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</si>
  <si>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</si>
  <si>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совместно конструирует, выполняет работу по согласованию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</si>
  <si>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</si>
  <si>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</si>
  <si>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</si>
  <si>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</si>
  <si>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</si>
  <si>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</si>
  <si>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</si>
  <si>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</si>
  <si>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</si>
  <si>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</si>
  <si>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</si>
  <si>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</si>
  <si>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</si>
  <si>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</si>
  <si>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</si>
  <si>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</si>
  <si>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</si>
  <si>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</si>
  <si>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</si>
  <si>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</si>
  <si>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</si>
  <si>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</si>
  <si>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</si>
  <si>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</si>
  <si>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</si>
  <si>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</si>
  <si>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</si>
  <si>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</si>
  <si>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</si>
  <si>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</si>
  <si>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</si>
  <si>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</si>
  <si>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</si>
  <si>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</si>
  <si>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</si>
  <si>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</si>
  <si>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</si>
  <si>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знает</t>
  </si>
  <si>
    <t>частично знает</t>
  </si>
  <si>
    <t>не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</si>
  <si>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</si>
  <si>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</si>
  <si>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</si>
  <si>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</si>
  <si>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</si>
  <si>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</si>
  <si>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</si>
  <si>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</si>
  <si>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</si>
  <si>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Всего, N</t>
  </si>
  <si>
    <t>Достижение детьми и педагогом ожидаемых результатов</t>
  </si>
  <si>
    <t>Высокий</t>
  </si>
  <si>
    <t>Средний</t>
  </si>
  <si>
    <t>Низкий</t>
  </si>
  <si>
    <t>Развитие речи</t>
  </si>
  <si>
    <t>Уровень</t>
  </si>
  <si>
    <t>Процентный показатель</t>
  </si>
  <si>
    <t xml:space="preserve">Количественный показатель </t>
  </si>
  <si>
    <t>старается ходит в колонне по одному, по двое, по трое, с перешагиванием через предметы, боком: с поворотом в другую сторону по сигналу</t>
  </si>
  <si>
    <t>не старается ходит в колонне по одному, по двое, по трое, с перешагиванием через предметы, боком: с поворотом в другую сторону по сигналу</t>
  </si>
  <si>
    <t>старается бегать с разной скоростью - медленно, быстро, в среднем темпе, непрерывно</t>
  </si>
  <si>
    <t>не бегает  с разной скоростью - медленно, быстро, в среднем темпе, непрерывно</t>
  </si>
  <si>
    <t>старается 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</si>
  <si>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принимает участие без интереса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</si>
  <si>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частично в спортивных играх и тренировках</t>
  </si>
  <si>
    <t>не проявляет активность в спортивных играх и тренировках</t>
  </si>
  <si>
    <t>выполняет самостоятельно частично гигиенические процедуры</t>
  </si>
  <si>
    <t>не выполняет самостоятельно гигиенические процедуры</t>
  </si>
  <si>
    <t>владеет навыками частично самообслуживания и ухода за одеждой</t>
  </si>
  <si>
    <t>не владеет навыками самообслуживания и ухода за одеждой</t>
  </si>
  <si>
    <t xml:space="preserve"> не имеет первоначальные представления о здоровом образе жизни</t>
  </si>
  <si>
    <t>старается выполнять звуковой анализ слов</t>
  </si>
  <si>
    <t>не выполняет звуковой анализ слов</t>
  </si>
  <si>
    <t>произносит частично имена существительные, связывая их с числительными и прилагательными с существительными</t>
  </si>
  <si>
    <t>не произносит имена существительные, связывая их с числительными и прилагательными с существительными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</si>
  <si>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</si>
  <si>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</si>
  <si>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сочиняет рассказы частично по наблюдениям и сюжетным картинкам</t>
  </si>
  <si>
    <t>не сочиняет рассказы по наблюдениям и сюжетным картинкам</t>
  </si>
  <si>
    <t xml:space="preserve">последовательно пересказывает рассказычастично </t>
  </si>
  <si>
    <t>различает частично причинно-следственные связи, литературные жанры</t>
  </si>
  <si>
    <t>не различает причинно-следственные связи, литературные жанры</t>
  </si>
  <si>
    <t>пересказывает содержание рассказа самостоятельно, сохраняя последовательность сюжета</t>
  </si>
  <si>
    <t>делится впечатлениями частично, информацией из различных источников</t>
  </si>
  <si>
    <t>не делится впечатлениями, информацией из различных источников</t>
  </si>
  <si>
    <t>выражает свое отношение частично</t>
  </si>
  <si>
    <t>не выражает свое отношение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</si>
  <si>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</si>
  <si>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</si>
  <si>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</si>
  <si>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пытается произносить правильно специфические звуки казахского языка в слове</t>
  </si>
  <si>
    <t>не пытается произносить правильно специфические звуки казахского языка в слове</t>
  </si>
  <si>
    <t xml:space="preserve">понимает и произносит названия продуктов, посуды, мебели, фруктов, </t>
  </si>
  <si>
    <t xml:space="preserve">нает,пытается называть название  продуктов, посуды, мебели, фруктов, </t>
  </si>
  <si>
    <t xml:space="preserve">не знает и не называет названия продуктов, посуды, мебели, фруктов, </t>
  </si>
  <si>
    <t>знает,пытается называть , обозначающие признаки предметов (цвет, величина), 
действия с предметами, употребляет их в разговорной речи</t>
  </si>
  <si>
    <t>не знает и не называет, обозначающие признаки предметов (цвет, величина), 
действия с предметами, употребляет их в разговорной речи</t>
  </si>
  <si>
    <t>старается называть и употреблять, обозначающие признаки предметов (цвет, величина), 
действия с предметами,  их в разговорной речи</t>
  </si>
  <si>
    <t>не старается называть и употреблять, обозначающие признаки предметов (цвет, величина), 
действия с предметами, их в разговорной речи</t>
  </si>
  <si>
    <t>старается употреблять знакомые слова в повседневной жизни</t>
  </si>
  <si>
    <t>не употребляет знакомые слова в повседневной жизни</t>
  </si>
  <si>
    <t>старается считать в пределах 10</t>
  </si>
  <si>
    <t>не старается считать в пределах 10</t>
  </si>
  <si>
    <t xml:space="preserve">частично различает и называет геометрические фигуры </t>
  </si>
  <si>
    <t>различает геометрические фигуры, но не называет их</t>
  </si>
  <si>
    <t>получает новые цвета  и оттенки (синий, розовый, темно-зеленый) путем смешивания красок</t>
  </si>
  <si>
    <t>старается соблюдать аккуратность при рисовании, правила безопасного поведения</t>
  </si>
  <si>
    <t>не старается соблюдать аккуратность при рисовании, правила безопасного поведения</t>
  </si>
  <si>
    <t>лепит с натуры частично и по представлению знакомые предметы разной формы и величины</t>
  </si>
  <si>
    <t>не лепит с натуры и по представлению знакомые предметы разной формы и величины</t>
  </si>
  <si>
    <t xml:space="preserve">лепит разнообразную казахскую посуду, предметы быта, ювелирные изделия </t>
  </si>
  <si>
    <t xml:space="preserve">старается лепить и украшать  разнообразную казахскую посуду, предметы быта, ювелирные изделия </t>
  </si>
  <si>
    <t xml:space="preserve">не лепит и не украшает  казахскую посуду, предметы быта, ювелирные изделия </t>
  </si>
  <si>
    <t xml:space="preserve"> владеет навыками частично коллективной лепки для общей композиции</t>
  </si>
  <si>
    <t>не  владеет навыками коллективной лепки для общей композиции</t>
  </si>
  <si>
    <t>пытается вырезать ножницами различные геометрические фигуры</t>
  </si>
  <si>
    <t xml:space="preserve">не может вырезать ножницами различные геометрические фигуры </t>
  </si>
  <si>
    <t>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</si>
  <si>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</si>
  <si>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</si>
  <si>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 xml:space="preserve">не создает сюжетные композиции </t>
  </si>
  <si>
    <t xml:space="preserve">строит при помощи взрослого на предложенную тему
</t>
  </si>
  <si>
    <t xml:space="preserve">не пытается строить самостоятельно на предложенную тему
</t>
  </si>
  <si>
    <t>анализируя построенное им сооружение, находит эффективные конструктивные решения,частично применяет их при конструировании</t>
  </si>
  <si>
    <t>анализируя построенное им сооружение, находит эффективные конструктивные решения, пытается применяет их при конструировании</t>
  </si>
  <si>
    <t>пытается совместно конструирует необходимую для игры конструкцию, выполняют работу по согласованию, играют с готовой конструкцией</t>
  </si>
  <si>
    <t>не пытается совместно конструирует необходимую для игры конструкцию, выполняют работу по согласованию, играют с готовой конструкцией</t>
  </si>
  <si>
    <t>старается преобразовывать  плоскостные бумажные формы в объемные</t>
  </si>
  <si>
    <t>различает простые музыкальные жанры (кюй, песня, танец, марш)</t>
  </si>
  <si>
    <t>пытается различать простые музыкальные жанры (кюй, песня, танец, марш)</t>
  </si>
  <si>
    <t>не различает простые музыкальные жанры (кюй, песня, танец, марш)</t>
  </si>
  <si>
    <t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t>
  </si>
  <si>
    <t xml:space="preserve"> исполняет частично знакомые песни самостоятельно с музыкальным сопровождением и 
без сопровождения
</t>
  </si>
  <si>
    <t xml:space="preserve"> не старается исполнить знакомые песни самостоятельно с музыкальным сопровождением и без сопровождения
</t>
  </si>
  <si>
    <t xml:space="preserve">
самостоятельно и творчески исполняет песни различного 
характера</t>
  </si>
  <si>
    <t xml:space="preserve">исполняет песни различного характера при помощи взрослого </t>
  </si>
  <si>
    <t xml:space="preserve">не исполняет песни различного характера
</t>
  </si>
  <si>
    <t>частично понимает родственные связи, уважает старших, заботится о младших</t>
  </si>
  <si>
    <t>старается понять и выполнять  родственные связи, уважает старших</t>
  </si>
  <si>
    <t>частично знает о применении специальных транспортных средств, знает элементарные правила дорожного движения</t>
  </si>
  <si>
    <t>не знает о применении специальных транспортных средств, знает элементарные правила дорожного движения</t>
  </si>
  <si>
    <t>любит свою Родину, стремится понять важность значение живописной природы, достопримечательностей, исторических мест и культурного наследия Казахстана</t>
  </si>
  <si>
    <t>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</si>
  <si>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 но не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</si>
  <si>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</t>
  </si>
  <si>
    <t>понимает и различает частично  что  «правильно» или  «неправильно»,  «хорошо» или «плохо»:</t>
  </si>
  <si>
    <t>старается понимать и различать что  «правильно» или  «неправильно»,  «хорошо» или «плохо»:</t>
  </si>
  <si>
    <t>Имя ребенка</t>
  </si>
  <si>
    <t>Начальный период</t>
  </si>
  <si>
    <t xml:space="preserve">   Развитие коммуникативных навыков</t>
  </si>
  <si>
    <t xml:space="preserve">   Развитие познавательных и интеллектуальных навыков</t>
  </si>
  <si>
    <t>Формирование социально-эмоциональных навыков</t>
  </si>
  <si>
    <t>ФИ воспитателя:</t>
  </si>
  <si>
    <t xml:space="preserve">                        Лист наблюдения для  предшкольной группы (дети  5 -ти лет )</t>
  </si>
  <si>
    <t>Сравнительный мониторинг уровня знания и образования предшкольного группы на период 2023-2024 учебного года</t>
  </si>
  <si>
    <t>Индивидуальная карта развития ребенка по результатам мониторинга уровня знания и образовательной сферы в 2023-2024 учебном году подготовительного дошкольного группы</t>
  </si>
  <si>
    <t>итог</t>
  </si>
  <si>
    <t>5-П</t>
  </si>
  <si>
    <t>5-С</t>
  </si>
  <si>
    <t>Башурова Полина Артемовна</t>
  </si>
  <si>
    <t>Гагарина Мария Николаевна</t>
  </si>
  <si>
    <t>Кабылова Виктория Вадимовна</t>
  </si>
  <si>
    <t>Коваль Лилия Максимовна</t>
  </si>
  <si>
    <t>Калинина Вероника Евгеньевна</t>
  </si>
  <si>
    <t>Каруно Анна Сергеевна</t>
  </si>
  <si>
    <t>Касымова Севара Рустамовна</t>
  </si>
  <si>
    <t>Кисиль Дарина Александровна</t>
  </si>
  <si>
    <t>Мамаева Полина Дмитриевна</t>
  </si>
  <si>
    <t>Маратова Венера Талгатовна</t>
  </si>
  <si>
    <t>Новикова Екатерина Денисовна</t>
  </si>
  <si>
    <t>Плужникова Арина Александровна</t>
  </si>
  <si>
    <t>Симбирцева Екатерина Алексеевна</t>
  </si>
  <si>
    <t>Сквирский Евгений Андреевич (инкл. РАС)</t>
  </si>
  <si>
    <t>Скородумов Евгений Сергеевич</t>
  </si>
  <si>
    <t>Уразбекова Ясмина Ержановна</t>
  </si>
  <si>
    <t>Халихан Амир</t>
  </si>
  <si>
    <t>Химич Тимофей Григорьевич</t>
  </si>
  <si>
    <t>Чеснокова Анна Петровна</t>
  </si>
  <si>
    <t>Юсупова Эмилия Руслановна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</si>
</sst>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;\-0;;\ @"/>
  </numFmts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1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7" fillId="0" borderId="2" xfId="0" applyFont="1" applyBorder="1"/>
    <xf numFmtId="1" fontId="10" fillId="4" borderId="2" xfId="0" applyNumberFormat="1" applyFont="1" applyFill="1" applyBorder="1" applyAlignment="1">
      <alignment horizontal="center"/>
    </xf>
    <xf numFmtId="1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65" fontId="0" fillId="0" borderId="0" xfId="0" applyNumberFormat="1"/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9" fillId="0" borderId="1" xfId="0" applyFont="1" applyBorder="1" applyAlignment="1">
      <alignment vertical="top" wrapText="1"/>
    </xf>
    <xf numFmtId="0" fontId="6" fillId="8" borderId="1" xfId="0" applyFont="1" applyFill="1" applyBorder="1"/>
    <xf numFmtId="0" fontId="6" fillId="8" borderId="1" xfId="0" applyFont="1" applyFill="1" applyBorder="1" applyAlignment="1">
      <alignment horizontal="center" vertical="center" textRotation="90" wrapText="1"/>
    </xf>
    <xf numFmtId="0" fontId="1" fillId="0" borderId="0" xfId="0" applyFont="1"/>
    <xf numFmtId="164" fontId="13" fillId="0" borderId="1" xfId="0" applyNumberFormat="1" applyFont="1" applyBorder="1"/>
    <xf numFmtId="0" fontId="6" fillId="7" borderId="0" xfId="0" applyFont="1" applyFill="1"/>
    <xf numFmtId="164" fontId="13" fillId="0" borderId="0" xfId="0" applyNumberFormat="1" applyFont="1"/>
    <xf numFmtId="1" fontId="13" fillId="0" borderId="1" xfId="0" applyNumberFormat="1" applyFont="1" applyBorder="1"/>
    <xf numFmtId="0" fontId="9" fillId="0" borderId="4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12" fillId="0" borderId="0" xfId="0" applyFont="1"/>
    <xf numFmtId="0" fontId="1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5" xfId="0" applyFont="1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4" fillId="0" borderId="1" xfId="0" applyFont="1" applyBorder="1"/>
    <xf numFmtId="0" fontId="16" fillId="0" borderId="0" xfId="0" applyFont="1" applyAlignment="1">
      <alignment horizontal="center" wrapText="1"/>
    </xf>
    <xf numFmtId="0" fontId="9" fillId="0" borderId="4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7" fillId="0" borderId="0" xfId="0" applyFont="1"/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3" fillId="0" borderId="6" xfId="0" applyFont="1" applyFill="1" applyBorder="1" applyAlignment="1">
      <alignment horizontal="center" wrapText="1"/>
    </xf>
    <xf numFmtId="0" fontId="0" fillId="0" borderId="8" xfId="0" applyFill="1" applyBorder="1"/>
    <xf numFmtId="0" fontId="0" fillId="0" borderId="1" xfId="0" applyFill="1" applyBorder="1"/>
    <xf numFmtId="165" fontId="0" fillId="0" borderId="0" xfId="0" applyNumberFormat="1" applyFill="1"/>
    <xf numFmtId="0" fontId="0" fillId="0" borderId="0" xfId="0" applyFill="1"/>
    <xf numFmtId="0" fontId="0" fillId="0" borderId="6" xfId="0" applyFill="1" applyBorder="1" applyAlignment="1">
      <alignment horizontal="center"/>
    </xf>
    <xf numFmtId="0" fontId="7" fillId="0" borderId="0" xfId="0" applyFont="1" applyFill="1"/>
    <xf numFmtId="0" fontId="7" fillId="0" borderId="5" xfId="0" applyFont="1" applyFill="1" applyBorder="1"/>
    <xf numFmtId="0" fontId="7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7" fillId="0" borderId="23" xfId="0" applyFont="1" applyBorder="1" applyAlignment="1">
      <alignment vertical="top" wrapText="1"/>
    </xf>
    <xf numFmtId="0" fontId="7" fillId="0" borderId="23" xfId="0" applyFont="1" applyFill="1" applyBorder="1" applyAlignment="1">
      <alignment vertical="top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18" fillId="0" borderId="24" xfId="0" applyFont="1" applyBorder="1" applyAlignment="1">
      <alignment vertical="top" wrapText="1"/>
    </xf>
    <xf numFmtId="0" fontId="18" fillId="0" borderId="23" xfId="0" applyFont="1" applyBorder="1" applyAlignment="1">
      <alignment vertical="top" wrapText="1"/>
    </xf>
    <xf numFmtId="0" fontId="18" fillId="0" borderId="23" xfId="0" applyFont="1" applyFill="1" applyBorder="1" applyAlignment="1">
      <alignment vertical="top" wrapText="1"/>
    </xf>
    <xf numFmtId="1" fontId="11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3" fillId="0" borderId="5" xfId="0" applyFont="1" applyBorder="1" applyAlignment="1">
      <alignment horizontal="left"/>
    </xf>
    <xf numFmtId="0" fontId="14" fillId="3" borderId="1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microsoft.com/office/2011/relationships/chartStyle" Target="style1.xml"/><Relationship Id="rId2" Type="http://schemas.microsoft.com/office/2011/relationships/chartColorStyle" Target="colors1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Процентный показатель</a:t>
            </a:r>
          </a:p>
        </c:rich>
      </c:tx>
      <c:spPr>
        <a:noFill/>
        <a:ln>
          <a:noFill/>
        </a:ln>
        <a:effectLst/>
      </c:spPr>
    </c:title>
    <c:view3D>
      <c:rotX val="0"/>
      <c:rotY val="0"/>
      <c:depthPercent val="60"/>
      <c:perspective val="100"/>
    </c:view3D>
    <c:floor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9572668944907586E-2"/>
          <c:y val="0.13796433103281974"/>
          <c:w val="0.88129514876607007"/>
          <c:h val="0.63381038784715726"/>
        </c:manualLayout>
      </c:layout>
      <c:bar3DChart>
        <c:barDir val="col"/>
        <c:grouping val="clustered"/>
        <c:ser>
          <c:idx val="0"/>
          <c:order val="0"/>
          <c:tx>
            <c:strRef>
              <c:f>Диаграмма!$B$5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rgbClr val="70AD47"/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cat>
            <c:strRef>
              <c:f>Диаграмма!$C$4:$N$4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Диаграмма!$C$5:$N$5</c:f>
              <c:numCache>
                <c:formatCode>0.0</c:formatCode>
                <c:ptCount val="12"/>
                <c:pt idx="0">
                  <c:v>100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80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80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0-B7EF-404A-A6C1-F1B9997660C2}"/>
            </c:ext>
          </c:extLst>
        </c:ser>
        <c:ser>
          <c:idx val="1"/>
          <c:order val="1"/>
          <c:tx>
            <c:strRef>
              <c:f>Диаграмма!$B$6</c:f>
              <c:strCache>
                <c:ptCount val="1"/>
                <c:pt idx="0">
                  <c:v>Средний</c:v>
                </c:pt>
              </c:strCache>
            </c:strRef>
          </c:tx>
          <c:spPr>
            <a:solidFill>
              <a:srgbClr val="FFFF00"/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cat>
            <c:strRef>
              <c:f>Диаграмма!$C$4:$N$4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Диаграмма!$C$6:$N$6</c:f>
              <c:numCache>
                <c:formatCode>0.0</c:formatCode>
                <c:ptCount val="12"/>
                <c:pt idx="0">
                  <c:v>0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20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20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1-B7EF-404A-A6C1-F1B9997660C2}"/>
            </c:ext>
          </c:extLst>
        </c:ser>
        <c:ser>
          <c:idx val="2"/>
          <c:order val="2"/>
          <c:tx>
            <c:strRef>
              <c:f>Диаграмма!$B$7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rgbClr val="C03A18"/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>
              <a:outerShdw dist="50800" sx="1000" sy="1000" algn="ctr" rotWithShape="0">
                <a:srgbClr val="000000"/>
              </a:outerShdw>
            </a:effectLst>
            <a:scene3d>
              <a:camera prst="orthographicFront"/>
              <a:lightRig rig="threePt" dir="t"/>
            </a:scene3d>
            <a:sp3d contourW="9525">
              <a:contourClr>
                <a:schemeClr val="accent3">
                  <a:lumMod val="75000"/>
                </a:schemeClr>
              </a:contourClr>
            </a:sp3d>
          </c:spPr>
          <c:cat>
            <c:strRef>
              <c:f>Диаграмма!$C$4:$N$4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Диаграмма!$C$7:$N$7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2-B7EF-404A-A6C1-F1B9997660C2}"/>
            </c:ext>
          </c:extLst>
        </c:ser>
        <c:gapWidth val="117"/>
        <c:gapDepth val="181"/>
        <c:shape val="box"/>
        <c:axId val="122707328"/>
        <c:axId val="122717312"/>
        <c:axId val="0"/>
      </c:bar3DChart>
      <c:catAx>
        <c:axId val="12270732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102000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2717312"/>
        <c:crosses val="autoZero"/>
        <c:auto val="1"/>
        <c:lblAlgn val="ctr"/>
        <c:lblOffset val="100"/>
      </c:catAx>
      <c:valAx>
        <c:axId val="12271731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270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976750879009077"/>
          <c:y val="0.90261105369962591"/>
          <c:w val="0.36092449879935351"/>
          <c:h val="8.4354770376915245E-2"/>
        </c:manualLayout>
      </c:layout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ru-RU"/>
              <a:t>Количественный показатель </a:t>
            </a:r>
          </a:p>
        </c:rich>
      </c:tx>
      <c:spPr>
        <a:noFill/>
        <a:ln>
          <a:noFill/>
        </a:ln>
        <a:effectLst/>
      </c:spPr>
    </c:title>
    <c:view3D>
      <c:rotX val="0"/>
      <c:rotY val="0"/>
      <c:depthPercent val="60"/>
      <c:perspective val="100"/>
    </c:view3D>
    <c:floor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spPr>
        <a:noFill/>
        <a:ln>
          <a:noFill/>
        </a:ln>
        <a:effectLst/>
        <a:sp3d/>
      </c:spPr>
    </c:sideWall>
    <c:backWall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ser>
          <c:idx val="0"/>
          <c:order val="0"/>
          <c:tx>
            <c:strRef>
              <c:f>Диаграмма!$B$12</c:f>
              <c:strCache>
                <c:ptCount val="1"/>
                <c:pt idx="0">
                  <c:v>Высокий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Диаграмма!$C$11:$N$11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Диаграмма!$C$12:$N$12</c:f>
              <c:numCache>
                <c:formatCode>0</c:formatCode>
                <c:ptCount val="12"/>
                <c:pt idx="0">
                  <c:v>20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16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35-6D48-993A-8CE0D572CEE5}"/>
            </c:ext>
          </c:extLst>
        </c:ser>
        <c:ser>
          <c:idx val="1"/>
          <c:order val="1"/>
          <c:tx>
            <c:strRef>
              <c:f>Диаграмма!$B$13</c:f>
              <c:strCache>
                <c:ptCount val="1"/>
                <c:pt idx="0">
                  <c:v>Средний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Диаграмма!$C$11:$N$11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Диаграмма!$C$13:$N$13</c:f>
              <c:numCache>
                <c:formatCode>0</c:formatCode>
                <c:ptCount val="12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535-6D48-993A-8CE0D572CEE5}"/>
            </c:ext>
          </c:extLst>
        </c:ser>
        <c:ser>
          <c:idx val="2"/>
          <c:order val="2"/>
          <c:tx>
            <c:strRef>
              <c:f>Диаграмма!$B$14</c:f>
              <c:strCache>
                <c:ptCount val="1"/>
                <c:pt idx="0">
                  <c:v>Низкий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Диаграмма!$C$11:$N$11</c:f>
              <c:strCache>
                <c:ptCount val="12"/>
                <c:pt idx="0">
                  <c:v>Физическая культура</c:v>
                </c:pt>
                <c:pt idx="1">
                  <c:v>Развитие речи </c:v>
                </c:pt>
                <c:pt idx="2">
                  <c:v>Художественная литература</c:v>
                </c:pt>
                <c:pt idx="3">
                  <c:v>Основы грамоты</c:v>
                </c:pt>
                <c:pt idx="4">
                  <c:v>Казахский язык</c:v>
                </c:pt>
                <c:pt idx="5">
                  <c:v>Основы математики</c:v>
                </c:pt>
                <c:pt idx="6">
                  <c:v>Рисование</c:v>
                </c:pt>
                <c:pt idx="7">
                  <c:v>Развитие творческих навыков, исследовательской деятельности детей</c:v>
                </c:pt>
                <c:pt idx="8">
                  <c:v>Аппликация</c:v>
                </c:pt>
                <c:pt idx="9">
                  <c:v>Конструирование</c:v>
                </c:pt>
                <c:pt idx="10">
                  <c:v>Музыка</c:v>
                </c:pt>
                <c:pt idx="11">
                  <c:v>Ознакомление с окружающим миром</c:v>
                </c:pt>
              </c:strCache>
            </c:strRef>
          </c:cat>
          <c:val>
            <c:numRef>
              <c:f>Диаграмма!$C$14:$N$14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35-6D48-993A-8CE0D572CEE5}"/>
            </c:ext>
          </c:extLst>
        </c:ser>
        <c:dLbls>
          <c:showVal val="1"/>
        </c:dLbls>
        <c:gapWidth val="65"/>
        <c:shape val="box"/>
        <c:axId val="125755776"/>
        <c:axId val="125757312"/>
        <c:axId val="0"/>
      </c:bar3DChart>
      <c:catAx>
        <c:axId val="125755776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900000" spcFirstLastPara="1" vertOverflow="ellipsis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5757312"/>
        <c:crosses val="autoZero"/>
        <c:auto val="1"/>
        <c:lblAlgn val="ctr"/>
        <c:lblOffset val="100"/>
      </c:catAx>
      <c:valAx>
        <c:axId val="12575731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25755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273605</xdr:colOff>
      <xdr:row>17</xdr:row>
      <xdr:rowOff>26960</xdr:rowOff>
    </xdr:from>
    <xdr:to>
      <xdr:col>15</xdr:col>
      <xdr:colOff>534737</xdr:colOff>
      <xdr:row>37</xdr:row>
      <xdr:rowOff>103160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484EFC09-9CA1-AA48-BC28-A2504EF52F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270710</xdr:colOff>
      <xdr:row>37</xdr:row>
      <xdr:rowOff>160196</xdr:rowOff>
    </xdr:from>
    <xdr:to>
      <xdr:col>15</xdr:col>
      <xdr:colOff>557017</xdr:colOff>
      <xdr:row>57</xdr:row>
      <xdr:rowOff>155964</xdr:rowOff>
    </xdr:to>
    <xdr:graphicFrame macro="">
      <xdr:nvGraphicFramePr>
        <xdr:cNvPr id="3" name="Диаграмма 2">
          <a:extLst>
            <a:ext uri="{FF2B5EF4-FFF2-40B4-BE49-F238E27FC236}">
              <a16:creationId xmlns="" xmlns:a16="http://schemas.microsoft.com/office/drawing/2014/main" id="{54CEA5CC-AB06-F144-8F28-1F2070122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Стандартная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Стандартная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Стандартная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0"/>
  <sheetViews>
    <sheetView tabSelected="1" topLeftCell="A35" workbookViewId="0">
      <selection activeCell="I30" sqref="I30"/>
    </sheetView>
  </sheetViews>
  <sheetFormatPr defaultColWidth="8.85546875" defaultRowHeight="15"/>
  <cols>
    <col min="2" max="2" width="29.140625" customWidth="1"/>
    <col min="23" max="23" width="8.85546875" style="71"/>
    <col min="24" max="24" width="8.85546875" style="59"/>
    <col min="27" max="27" width="8.85546875" style="59"/>
    <col min="30" max="253" width="8.85546875" style="59"/>
    <col min="254" max="254" width="8.7109375" style="59" customWidth="1"/>
    <col min="255" max="255" width="0.140625" customWidth="1"/>
  </cols>
  <sheetData>
    <row r="1" spans="1:255">
      <c r="A1" s="6" t="s">
        <v>60</v>
      </c>
      <c r="B1" s="39" t="s">
        <v>562</v>
      </c>
      <c r="C1" s="39"/>
      <c r="D1" s="39"/>
      <c r="E1" s="39"/>
      <c r="F1" s="39"/>
      <c r="G1" s="39"/>
      <c r="H1" s="39"/>
      <c r="I1" s="39"/>
      <c r="J1" s="39"/>
      <c r="K1" s="39"/>
      <c r="L1" s="40"/>
      <c r="M1" s="40"/>
      <c r="N1" s="40"/>
      <c r="O1" s="40"/>
      <c r="P1" s="40"/>
      <c r="Q1" s="40"/>
      <c r="R1" s="6"/>
      <c r="S1" s="6"/>
      <c r="T1" s="6"/>
      <c r="U1" s="6"/>
      <c r="V1" s="6"/>
      <c r="W1" s="61"/>
      <c r="X1" s="61"/>
      <c r="Y1" s="6"/>
      <c r="Z1" s="6"/>
      <c r="AA1" s="61"/>
      <c r="AB1" s="6"/>
      <c r="AC1" s="6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  <c r="ER1" s="61"/>
      <c r="ES1" s="61"/>
      <c r="ET1" s="61"/>
      <c r="EU1" s="61"/>
      <c r="EV1" s="61"/>
      <c r="EW1" s="61"/>
      <c r="EX1" s="61"/>
      <c r="EY1" s="61"/>
      <c r="EZ1" s="61"/>
      <c r="FA1" s="61"/>
      <c r="FB1" s="61"/>
      <c r="FC1" s="61"/>
      <c r="FD1" s="61"/>
      <c r="FE1" s="61"/>
      <c r="FF1" s="61"/>
      <c r="FG1" s="61"/>
      <c r="FH1" s="61"/>
      <c r="FI1" s="61"/>
      <c r="FJ1" s="61"/>
      <c r="FK1" s="61"/>
      <c r="FL1" s="61"/>
      <c r="FM1" s="61"/>
      <c r="FN1" s="61"/>
      <c r="FO1" s="61"/>
      <c r="FP1" s="61"/>
      <c r="FQ1" s="61"/>
      <c r="FR1" s="61"/>
      <c r="FS1" s="61"/>
      <c r="FT1" s="61"/>
      <c r="FU1" s="61"/>
      <c r="FV1" s="61"/>
      <c r="FW1" s="61"/>
      <c r="FX1" s="61"/>
      <c r="FY1" s="61"/>
      <c r="FZ1" s="61"/>
      <c r="GA1" s="61"/>
      <c r="GB1" s="61"/>
      <c r="GC1" s="61"/>
      <c r="GD1" s="61"/>
      <c r="GE1" s="61"/>
      <c r="GF1" s="61"/>
      <c r="GG1" s="61"/>
      <c r="GH1" s="61"/>
      <c r="GI1" s="61"/>
      <c r="GJ1" s="61"/>
      <c r="GK1" s="61"/>
      <c r="GL1" s="61"/>
      <c r="GM1" s="61"/>
      <c r="GN1" s="61"/>
      <c r="GO1" s="61"/>
      <c r="GP1" s="61"/>
      <c r="GQ1" s="61"/>
      <c r="GR1" s="61"/>
      <c r="GS1" s="61"/>
      <c r="GT1" s="61"/>
      <c r="GU1" s="61"/>
      <c r="GV1" s="61"/>
      <c r="GW1" s="61"/>
      <c r="GX1" s="61"/>
      <c r="GY1" s="61"/>
      <c r="GZ1" s="61"/>
      <c r="HA1" s="61"/>
      <c r="HB1" s="61"/>
      <c r="HC1" s="61"/>
      <c r="HD1" s="61"/>
      <c r="HE1" s="61"/>
      <c r="HF1" s="61"/>
      <c r="HG1" s="61"/>
      <c r="HH1" s="61"/>
      <c r="HI1" s="61"/>
      <c r="HJ1" s="61"/>
      <c r="HK1" s="61"/>
      <c r="HL1" s="61"/>
      <c r="HM1" s="61"/>
      <c r="HN1" s="61"/>
      <c r="HO1" s="61"/>
      <c r="HP1" s="61"/>
      <c r="HQ1" s="61"/>
      <c r="HR1" s="61"/>
      <c r="HS1" s="61"/>
      <c r="HT1" s="61"/>
      <c r="HU1" s="61"/>
      <c r="HV1" s="61"/>
      <c r="HW1" s="61"/>
      <c r="HX1" s="61"/>
      <c r="HY1" s="61"/>
      <c r="HZ1" s="61"/>
      <c r="IA1" s="61"/>
      <c r="IB1" s="61"/>
      <c r="IC1" s="61"/>
      <c r="ID1" s="61"/>
      <c r="IE1" s="61"/>
      <c r="IF1" s="61"/>
      <c r="IG1" s="61"/>
      <c r="IH1" s="61"/>
      <c r="II1" s="61"/>
      <c r="IJ1" s="61"/>
      <c r="IK1" s="61"/>
      <c r="IL1" s="61"/>
      <c r="IM1" s="61"/>
      <c r="IN1" s="61"/>
      <c r="IO1" s="61"/>
      <c r="IP1" s="61"/>
      <c r="IQ1" s="61"/>
      <c r="IR1" s="61"/>
      <c r="IS1" s="61"/>
      <c r="IT1" s="61"/>
    </row>
    <row r="2" spans="1:255">
      <c r="A2" s="6" t="s">
        <v>77</v>
      </c>
      <c r="B2" s="6"/>
      <c r="C2" s="6"/>
      <c r="D2" s="6"/>
      <c r="E2" s="6"/>
      <c r="F2" s="6"/>
      <c r="G2" s="40"/>
      <c r="H2" s="6"/>
      <c r="I2" s="6"/>
      <c r="J2" s="6"/>
      <c r="K2" s="6"/>
      <c r="L2" s="6"/>
      <c r="M2" s="6"/>
      <c r="N2" s="6"/>
      <c r="O2" s="6" t="s">
        <v>565</v>
      </c>
      <c r="P2" s="40"/>
      <c r="Q2" s="40"/>
      <c r="R2" s="6"/>
      <c r="S2" s="6"/>
      <c r="T2" s="6"/>
      <c r="U2" s="6"/>
      <c r="V2" s="6"/>
      <c r="W2" s="61"/>
      <c r="X2" s="61"/>
      <c r="Y2" s="6"/>
      <c r="Z2" s="6"/>
      <c r="AA2" s="61"/>
      <c r="AB2" s="6"/>
      <c r="AC2" s="6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  <c r="ER2" s="61"/>
      <c r="ES2" s="61"/>
      <c r="ET2" s="61"/>
      <c r="EU2" s="61"/>
      <c r="EV2" s="61"/>
      <c r="EW2" s="61"/>
      <c r="EX2" s="61"/>
      <c r="EY2" s="61"/>
      <c r="EZ2" s="61"/>
      <c r="FA2" s="61"/>
      <c r="FB2" s="61"/>
      <c r="FC2" s="61"/>
      <c r="FD2" s="61"/>
      <c r="FE2" s="61"/>
      <c r="FF2" s="61"/>
      <c r="FG2" s="61"/>
      <c r="FH2" s="61"/>
      <c r="FI2" s="61"/>
      <c r="FJ2" s="61"/>
      <c r="FK2" s="61"/>
      <c r="FL2" s="61"/>
      <c r="FM2" s="61"/>
      <c r="FN2" s="61"/>
      <c r="FO2" s="61"/>
      <c r="FP2" s="61"/>
      <c r="FQ2" s="61"/>
      <c r="FR2" s="61"/>
      <c r="FS2" s="61"/>
      <c r="FT2" s="61"/>
      <c r="FU2" s="61"/>
      <c r="FV2" s="61"/>
      <c r="FW2" s="61"/>
      <c r="FX2" s="61"/>
      <c r="FY2" s="61"/>
      <c r="FZ2" s="61"/>
      <c r="GA2" s="61"/>
      <c r="GB2" s="61"/>
      <c r="GC2" s="61"/>
      <c r="GD2" s="61"/>
      <c r="GE2" s="61"/>
      <c r="GF2" s="61"/>
      <c r="GG2" s="61"/>
      <c r="GH2" s="61"/>
      <c r="GI2" s="61"/>
      <c r="GJ2" s="61"/>
      <c r="GK2" s="61"/>
      <c r="GL2" s="61"/>
      <c r="GM2" s="61"/>
      <c r="GN2" s="61"/>
      <c r="GO2" s="61"/>
      <c r="GP2" s="61"/>
      <c r="GQ2" s="61"/>
      <c r="GR2" s="61"/>
      <c r="GS2" s="61"/>
      <c r="GT2" s="61"/>
      <c r="GU2" s="61"/>
      <c r="GV2" s="61"/>
      <c r="GW2" s="61"/>
      <c r="GX2" s="61"/>
      <c r="GY2" s="61"/>
      <c r="GZ2" s="61"/>
      <c r="HA2" s="61"/>
      <c r="HB2" s="61"/>
      <c r="HC2" s="61"/>
      <c r="HD2" s="61"/>
      <c r="HE2" s="61"/>
      <c r="HF2" s="61"/>
      <c r="HG2" s="61"/>
      <c r="HH2" s="61"/>
      <c r="HI2" s="61"/>
      <c r="HJ2" s="61"/>
      <c r="HK2" s="61"/>
      <c r="HL2" s="61"/>
      <c r="HM2" s="61"/>
      <c r="HN2" s="61"/>
      <c r="HO2" s="61"/>
      <c r="HP2" s="61"/>
      <c r="HQ2" s="61"/>
      <c r="HR2" s="61"/>
      <c r="HS2" s="61"/>
      <c r="HT2" s="61"/>
      <c r="HU2" s="61"/>
      <c r="HV2" s="61"/>
      <c r="HW2" s="61"/>
      <c r="HX2" s="61"/>
      <c r="HY2" s="61"/>
      <c r="HZ2" s="61"/>
      <c r="IA2" s="61"/>
      <c r="IB2" s="61"/>
      <c r="IC2" s="61"/>
      <c r="ID2" s="61"/>
      <c r="IE2" s="61"/>
      <c r="IF2" s="61"/>
      <c r="IG2" s="61"/>
      <c r="IH2" s="61"/>
      <c r="II2" s="61"/>
      <c r="IJ2" s="61"/>
      <c r="IK2" s="61"/>
      <c r="IL2" s="61"/>
      <c r="IM2" s="61"/>
      <c r="IN2" s="61"/>
      <c r="IO2" s="61"/>
      <c r="IP2" s="61"/>
      <c r="IQ2" s="61"/>
      <c r="IR2" s="93" t="s">
        <v>78</v>
      </c>
      <c r="IS2" s="93"/>
      <c r="IT2" s="61"/>
    </row>
    <row r="3" spans="1:25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62"/>
      <c r="X3" s="62"/>
      <c r="Y3" s="41"/>
      <c r="Z3" s="41"/>
      <c r="AA3" s="62"/>
      <c r="AB3" s="41"/>
      <c r="AC3" s="41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5">
      <c r="A4" s="94" t="s">
        <v>61</v>
      </c>
      <c r="B4" s="94" t="s">
        <v>79</v>
      </c>
      <c r="C4" s="81" t="s">
        <v>80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82"/>
      <c r="X4" s="81" t="s">
        <v>81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82"/>
      <c r="DD4" s="98" t="s">
        <v>82</v>
      </c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100"/>
      <c r="DY4" s="98" t="s">
        <v>83</v>
      </c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100"/>
      <c r="HZ4" s="98" t="s">
        <v>84</v>
      </c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100"/>
    </row>
    <row r="5" spans="1:255">
      <c r="A5" s="95"/>
      <c r="B5" s="95"/>
      <c r="C5" s="90" t="s">
        <v>85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0" t="s">
        <v>86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2"/>
      <c r="AS5" s="86" t="s">
        <v>87</v>
      </c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8"/>
      <c r="BN5" s="86" t="s">
        <v>88</v>
      </c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8"/>
      <c r="CI5" s="86" t="s">
        <v>89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8"/>
      <c r="DD5" s="86" t="s">
        <v>90</v>
      </c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8"/>
      <c r="DY5" s="86" t="s">
        <v>91</v>
      </c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8"/>
      <c r="ET5" s="86" t="s">
        <v>92</v>
      </c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8"/>
      <c r="FO5" s="86" t="s">
        <v>93</v>
      </c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8"/>
      <c r="GJ5" s="86" t="s">
        <v>94</v>
      </c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8"/>
      <c r="HE5" s="86" t="s">
        <v>62</v>
      </c>
      <c r="HF5" s="87"/>
      <c r="HG5" s="87"/>
      <c r="HH5" s="87"/>
      <c r="HI5" s="87"/>
      <c r="HJ5" s="87"/>
      <c r="HK5" s="87"/>
      <c r="HL5" s="87"/>
      <c r="HM5" s="87"/>
      <c r="HN5" s="87"/>
      <c r="HO5" s="87"/>
      <c r="HP5" s="87"/>
      <c r="HQ5" s="87"/>
      <c r="HR5" s="87"/>
      <c r="HS5" s="87"/>
      <c r="HT5" s="87"/>
      <c r="HU5" s="87"/>
      <c r="HV5" s="87"/>
      <c r="HW5" s="87"/>
      <c r="HX5" s="87"/>
      <c r="HY5" s="88"/>
      <c r="HZ5" s="86" t="s">
        <v>95</v>
      </c>
      <c r="IA5" s="87"/>
      <c r="IB5" s="87"/>
      <c r="IC5" s="87"/>
      <c r="ID5" s="87"/>
      <c r="IE5" s="87"/>
      <c r="IF5" s="87"/>
      <c r="IG5" s="87"/>
      <c r="IH5" s="87"/>
      <c r="II5" s="87"/>
      <c r="IJ5" s="87"/>
      <c r="IK5" s="87"/>
      <c r="IL5" s="87"/>
      <c r="IM5" s="87"/>
      <c r="IN5" s="87"/>
      <c r="IO5" s="87"/>
      <c r="IP5" s="87"/>
      <c r="IQ5" s="87"/>
      <c r="IR5" s="87"/>
      <c r="IS5" s="87"/>
      <c r="IT5" s="88"/>
    </row>
    <row r="6" spans="1:255">
      <c r="A6" s="95"/>
      <c r="B6" s="95"/>
      <c r="C6" s="90" t="s">
        <v>63</v>
      </c>
      <c r="D6" s="91"/>
      <c r="E6" s="92"/>
      <c r="F6" s="90" t="s">
        <v>64</v>
      </c>
      <c r="G6" s="91"/>
      <c r="H6" s="92"/>
      <c r="I6" s="90" t="s">
        <v>65</v>
      </c>
      <c r="J6" s="91"/>
      <c r="K6" s="92"/>
      <c r="L6" s="90" t="s">
        <v>66</v>
      </c>
      <c r="M6" s="91"/>
      <c r="N6" s="92"/>
      <c r="O6" s="90" t="s">
        <v>67</v>
      </c>
      <c r="P6" s="91"/>
      <c r="Q6" s="92"/>
      <c r="R6" s="90" t="s">
        <v>68</v>
      </c>
      <c r="S6" s="91"/>
      <c r="T6" s="92"/>
      <c r="U6" s="90" t="s">
        <v>69</v>
      </c>
      <c r="V6" s="91"/>
      <c r="W6" s="92"/>
      <c r="X6" s="90" t="s">
        <v>70</v>
      </c>
      <c r="Y6" s="91"/>
      <c r="Z6" s="92"/>
      <c r="AA6" s="90" t="s">
        <v>14</v>
      </c>
      <c r="AB6" s="91"/>
      <c r="AC6" s="92"/>
      <c r="AD6" s="86" t="s">
        <v>15</v>
      </c>
      <c r="AE6" s="87"/>
      <c r="AF6" s="88"/>
      <c r="AG6" s="86" t="s">
        <v>16</v>
      </c>
      <c r="AH6" s="87"/>
      <c r="AI6" s="88"/>
      <c r="AJ6" s="86" t="s">
        <v>17</v>
      </c>
      <c r="AK6" s="87"/>
      <c r="AL6" s="88"/>
      <c r="AM6" s="86" t="s">
        <v>96</v>
      </c>
      <c r="AN6" s="87"/>
      <c r="AO6" s="88"/>
      <c r="AP6" s="86" t="s">
        <v>19</v>
      </c>
      <c r="AQ6" s="87"/>
      <c r="AR6" s="88"/>
      <c r="AS6" s="86" t="s">
        <v>20</v>
      </c>
      <c r="AT6" s="87"/>
      <c r="AU6" s="88"/>
      <c r="AV6" s="86" t="s">
        <v>21</v>
      </c>
      <c r="AW6" s="87"/>
      <c r="AX6" s="88"/>
      <c r="AY6" s="86" t="s">
        <v>22</v>
      </c>
      <c r="AZ6" s="87"/>
      <c r="BA6" s="88"/>
      <c r="BB6" s="86" t="s">
        <v>23</v>
      </c>
      <c r="BC6" s="87"/>
      <c r="BD6" s="88"/>
      <c r="BE6" s="86" t="s">
        <v>24</v>
      </c>
      <c r="BF6" s="87"/>
      <c r="BG6" s="88"/>
      <c r="BH6" s="86" t="s">
        <v>25</v>
      </c>
      <c r="BI6" s="87"/>
      <c r="BJ6" s="88"/>
      <c r="BK6" s="86" t="s">
        <v>26</v>
      </c>
      <c r="BL6" s="87"/>
      <c r="BM6" s="88"/>
      <c r="BN6" s="86" t="s">
        <v>27</v>
      </c>
      <c r="BO6" s="87"/>
      <c r="BP6" s="88"/>
      <c r="BQ6" s="86" t="s">
        <v>28</v>
      </c>
      <c r="BR6" s="87"/>
      <c r="BS6" s="88"/>
      <c r="BT6" s="86" t="s">
        <v>29</v>
      </c>
      <c r="BU6" s="87"/>
      <c r="BV6" s="88"/>
      <c r="BW6" s="86" t="s">
        <v>30</v>
      </c>
      <c r="BX6" s="87"/>
      <c r="BY6" s="88"/>
      <c r="BZ6" s="86" t="s">
        <v>31</v>
      </c>
      <c r="CA6" s="87"/>
      <c r="CB6" s="88"/>
      <c r="CC6" s="86" t="s">
        <v>32</v>
      </c>
      <c r="CD6" s="87"/>
      <c r="CE6" s="88"/>
      <c r="CF6" s="86" t="s">
        <v>33</v>
      </c>
      <c r="CG6" s="87"/>
      <c r="CH6" s="88"/>
      <c r="CI6" s="86" t="s">
        <v>34</v>
      </c>
      <c r="CJ6" s="87"/>
      <c r="CK6" s="88"/>
      <c r="CL6" s="86" t="s">
        <v>35</v>
      </c>
      <c r="CM6" s="87"/>
      <c r="CN6" s="88"/>
      <c r="CO6" s="86" t="s">
        <v>36</v>
      </c>
      <c r="CP6" s="87"/>
      <c r="CQ6" s="88"/>
      <c r="CR6" s="86" t="s">
        <v>37</v>
      </c>
      <c r="CS6" s="87"/>
      <c r="CT6" s="88"/>
      <c r="CU6" s="86" t="s">
        <v>38</v>
      </c>
      <c r="CV6" s="87"/>
      <c r="CW6" s="88"/>
      <c r="CX6" s="86" t="s">
        <v>39</v>
      </c>
      <c r="CY6" s="87"/>
      <c r="CZ6" s="88"/>
      <c r="DA6" s="86" t="s">
        <v>40</v>
      </c>
      <c r="DB6" s="87"/>
      <c r="DC6" s="88"/>
      <c r="DD6" s="86" t="s">
        <v>97</v>
      </c>
      <c r="DE6" s="87"/>
      <c r="DF6" s="88"/>
      <c r="DG6" s="86" t="s">
        <v>98</v>
      </c>
      <c r="DH6" s="87"/>
      <c r="DI6" s="88"/>
      <c r="DJ6" s="86" t="s">
        <v>99</v>
      </c>
      <c r="DK6" s="87"/>
      <c r="DL6" s="88"/>
      <c r="DM6" s="86" t="s">
        <v>100</v>
      </c>
      <c r="DN6" s="87"/>
      <c r="DO6" s="88"/>
      <c r="DP6" s="86" t="s">
        <v>101</v>
      </c>
      <c r="DQ6" s="87"/>
      <c r="DR6" s="88"/>
      <c r="DS6" s="86" t="s">
        <v>102</v>
      </c>
      <c r="DT6" s="87"/>
      <c r="DU6" s="88"/>
      <c r="DV6" s="86" t="s">
        <v>103</v>
      </c>
      <c r="DW6" s="87"/>
      <c r="DX6" s="88"/>
      <c r="DY6" s="86" t="s">
        <v>43</v>
      </c>
      <c r="DZ6" s="87"/>
      <c r="EA6" s="88"/>
      <c r="EB6" s="86" t="s">
        <v>44</v>
      </c>
      <c r="EC6" s="87"/>
      <c r="ED6" s="88"/>
      <c r="EE6" s="86" t="s">
        <v>45</v>
      </c>
      <c r="EF6" s="87"/>
      <c r="EG6" s="88"/>
      <c r="EH6" s="86" t="s">
        <v>46</v>
      </c>
      <c r="EI6" s="87"/>
      <c r="EJ6" s="88"/>
      <c r="EK6" s="86" t="s">
        <v>47</v>
      </c>
      <c r="EL6" s="87"/>
      <c r="EM6" s="88"/>
      <c r="EN6" s="86" t="s">
        <v>48</v>
      </c>
      <c r="EO6" s="87"/>
      <c r="EP6" s="88"/>
      <c r="EQ6" s="86" t="s">
        <v>49</v>
      </c>
      <c r="ER6" s="87"/>
      <c r="ES6" s="88"/>
      <c r="ET6" s="86" t="s">
        <v>104</v>
      </c>
      <c r="EU6" s="87"/>
      <c r="EV6" s="88"/>
      <c r="EW6" s="86" t="s">
        <v>105</v>
      </c>
      <c r="EX6" s="87"/>
      <c r="EY6" s="88"/>
      <c r="EZ6" s="86" t="s">
        <v>106</v>
      </c>
      <c r="FA6" s="87"/>
      <c r="FB6" s="88"/>
      <c r="FC6" s="86" t="s">
        <v>107</v>
      </c>
      <c r="FD6" s="87"/>
      <c r="FE6" s="88"/>
      <c r="FF6" s="86" t="s">
        <v>108</v>
      </c>
      <c r="FG6" s="87"/>
      <c r="FH6" s="88"/>
      <c r="FI6" s="86" t="s">
        <v>109</v>
      </c>
      <c r="FJ6" s="87"/>
      <c r="FK6" s="88"/>
      <c r="FL6" s="86" t="s">
        <v>110</v>
      </c>
      <c r="FM6" s="87"/>
      <c r="FN6" s="88"/>
      <c r="FO6" s="86" t="s">
        <v>111</v>
      </c>
      <c r="FP6" s="87"/>
      <c r="FQ6" s="88"/>
      <c r="FR6" s="86" t="s">
        <v>112</v>
      </c>
      <c r="FS6" s="87"/>
      <c r="FT6" s="88"/>
      <c r="FU6" s="86" t="s">
        <v>113</v>
      </c>
      <c r="FV6" s="87"/>
      <c r="FW6" s="88"/>
      <c r="FX6" s="86" t="s">
        <v>114</v>
      </c>
      <c r="FY6" s="87"/>
      <c r="FZ6" s="88"/>
      <c r="GA6" s="86" t="s">
        <v>115</v>
      </c>
      <c r="GB6" s="87"/>
      <c r="GC6" s="88"/>
      <c r="GD6" s="86" t="s">
        <v>116</v>
      </c>
      <c r="GE6" s="87"/>
      <c r="GF6" s="88"/>
      <c r="GG6" s="86" t="s">
        <v>117</v>
      </c>
      <c r="GH6" s="87"/>
      <c r="GI6" s="88"/>
      <c r="GJ6" s="86" t="s">
        <v>118</v>
      </c>
      <c r="GK6" s="87"/>
      <c r="GL6" s="88"/>
      <c r="GM6" s="86" t="s">
        <v>119</v>
      </c>
      <c r="GN6" s="87"/>
      <c r="GO6" s="88"/>
      <c r="GP6" s="86" t="s">
        <v>120</v>
      </c>
      <c r="GQ6" s="87"/>
      <c r="GR6" s="88"/>
      <c r="GS6" s="86" t="s">
        <v>121</v>
      </c>
      <c r="GT6" s="87"/>
      <c r="GU6" s="88"/>
      <c r="GV6" s="86" t="s">
        <v>122</v>
      </c>
      <c r="GW6" s="87"/>
      <c r="GX6" s="88"/>
      <c r="GY6" s="86" t="s">
        <v>123</v>
      </c>
      <c r="GZ6" s="87"/>
      <c r="HA6" s="88"/>
      <c r="HB6" s="86" t="s">
        <v>124</v>
      </c>
      <c r="HC6" s="87"/>
      <c r="HD6" s="88"/>
      <c r="HE6" s="86" t="s">
        <v>125</v>
      </c>
      <c r="HF6" s="87"/>
      <c r="HG6" s="88"/>
      <c r="HH6" s="86" t="s">
        <v>126</v>
      </c>
      <c r="HI6" s="87"/>
      <c r="HJ6" s="88"/>
      <c r="HK6" s="86" t="s">
        <v>127</v>
      </c>
      <c r="HL6" s="87"/>
      <c r="HM6" s="88"/>
      <c r="HN6" s="86" t="s">
        <v>128</v>
      </c>
      <c r="HO6" s="87"/>
      <c r="HP6" s="88"/>
      <c r="HQ6" s="86" t="s">
        <v>129</v>
      </c>
      <c r="HR6" s="87"/>
      <c r="HS6" s="88"/>
      <c r="HT6" s="86" t="s">
        <v>130</v>
      </c>
      <c r="HU6" s="87"/>
      <c r="HV6" s="88"/>
      <c r="HW6" s="86" t="s">
        <v>131</v>
      </c>
      <c r="HX6" s="87"/>
      <c r="HY6" s="88"/>
      <c r="HZ6" s="86" t="s">
        <v>132</v>
      </c>
      <c r="IA6" s="87"/>
      <c r="IB6" s="88"/>
      <c r="IC6" s="86" t="s">
        <v>133</v>
      </c>
      <c r="ID6" s="87"/>
      <c r="IE6" s="88"/>
      <c r="IF6" s="86" t="s">
        <v>134</v>
      </c>
      <c r="IG6" s="87"/>
      <c r="IH6" s="88"/>
      <c r="II6" s="86" t="s">
        <v>135</v>
      </c>
      <c r="IJ6" s="87"/>
      <c r="IK6" s="88"/>
      <c r="IL6" s="86" t="s">
        <v>136</v>
      </c>
      <c r="IM6" s="87"/>
      <c r="IN6" s="88"/>
      <c r="IO6" s="86" t="s">
        <v>137</v>
      </c>
      <c r="IP6" s="87"/>
      <c r="IQ6" s="88"/>
      <c r="IR6" s="86" t="s">
        <v>138</v>
      </c>
      <c r="IS6" s="87"/>
      <c r="IT6" s="88"/>
    </row>
    <row r="7" spans="1:255" ht="120" customHeight="1">
      <c r="A7" s="95"/>
      <c r="B7" s="95"/>
      <c r="C7" s="83" t="s">
        <v>139</v>
      </c>
      <c r="D7" s="89"/>
      <c r="E7" s="84"/>
      <c r="F7" s="83" t="s">
        <v>140</v>
      </c>
      <c r="G7" s="89"/>
      <c r="H7" s="84"/>
      <c r="I7" s="83" t="s">
        <v>141</v>
      </c>
      <c r="J7" s="89"/>
      <c r="K7" s="84"/>
      <c r="L7" s="83" t="s">
        <v>142</v>
      </c>
      <c r="M7" s="89"/>
      <c r="N7" s="84"/>
      <c r="O7" s="83" t="s">
        <v>143</v>
      </c>
      <c r="P7" s="89"/>
      <c r="Q7" s="84"/>
      <c r="R7" s="83" t="s">
        <v>144</v>
      </c>
      <c r="S7" s="89"/>
      <c r="T7" s="84"/>
      <c r="U7" s="83" t="s">
        <v>145</v>
      </c>
      <c r="V7" s="89"/>
      <c r="W7" s="84"/>
      <c r="X7" s="83" t="s">
        <v>146</v>
      </c>
      <c r="Y7" s="89"/>
      <c r="Z7" s="84"/>
      <c r="AA7" s="83" t="s">
        <v>147</v>
      </c>
      <c r="AB7" s="89"/>
      <c r="AC7" s="84"/>
      <c r="AD7" s="78" t="s">
        <v>148</v>
      </c>
      <c r="AE7" s="79"/>
      <c r="AF7" s="80"/>
      <c r="AG7" s="78" t="s">
        <v>149</v>
      </c>
      <c r="AH7" s="79"/>
      <c r="AI7" s="80"/>
      <c r="AJ7" s="78" t="s">
        <v>150</v>
      </c>
      <c r="AK7" s="79"/>
      <c r="AL7" s="80"/>
      <c r="AM7" s="78" t="s">
        <v>151</v>
      </c>
      <c r="AN7" s="79"/>
      <c r="AO7" s="80"/>
      <c r="AP7" s="78" t="s">
        <v>152</v>
      </c>
      <c r="AQ7" s="79"/>
      <c r="AR7" s="80"/>
      <c r="AS7" s="78" t="s">
        <v>153</v>
      </c>
      <c r="AT7" s="79"/>
      <c r="AU7" s="80"/>
      <c r="AV7" s="78" t="s">
        <v>154</v>
      </c>
      <c r="AW7" s="79"/>
      <c r="AX7" s="80"/>
      <c r="AY7" s="78" t="s">
        <v>155</v>
      </c>
      <c r="AZ7" s="79"/>
      <c r="BA7" s="80"/>
      <c r="BB7" s="78" t="s">
        <v>156</v>
      </c>
      <c r="BC7" s="79"/>
      <c r="BD7" s="80"/>
      <c r="BE7" s="78" t="s">
        <v>157</v>
      </c>
      <c r="BF7" s="79"/>
      <c r="BG7" s="80"/>
      <c r="BH7" s="78" t="s">
        <v>158</v>
      </c>
      <c r="BI7" s="79"/>
      <c r="BJ7" s="80"/>
      <c r="BK7" s="78" t="s">
        <v>159</v>
      </c>
      <c r="BL7" s="79"/>
      <c r="BM7" s="80"/>
      <c r="BN7" s="78" t="s">
        <v>160</v>
      </c>
      <c r="BO7" s="79"/>
      <c r="BP7" s="80"/>
      <c r="BQ7" s="78" t="s">
        <v>161</v>
      </c>
      <c r="BR7" s="79"/>
      <c r="BS7" s="80"/>
      <c r="BT7" s="78" t="s">
        <v>162</v>
      </c>
      <c r="BU7" s="79"/>
      <c r="BV7" s="80"/>
      <c r="BW7" s="78" t="s">
        <v>163</v>
      </c>
      <c r="BX7" s="79"/>
      <c r="BY7" s="80"/>
      <c r="BZ7" s="78" t="s">
        <v>164</v>
      </c>
      <c r="CA7" s="79"/>
      <c r="CB7" s="80"/>
      <c r="CC7" s="78" t="s">
        <v>165</v>
      </c>
      <c r="CD7" s="79"/>
      <c r="CE7" s="80"/>
      <c r="CF7" s="78" t="s">
        <v>166</v>
      </c>
      <c r="CG7" s="79"/>
      <c r="CH7" s="80"/>
      <c r="CI7" s="78" t="s">
        <v>167</v>
      </c>
      <c r="CJ7" s="79"/>
      <c r="CK7" s="80"/>
      <c r="CL7" s="78" t="s">
        <v>168</v>
      </c>
      <c r="CM7" s="79"/>
      <c r="CN7" s="80"/>
      <c r="CO7" s="78" t="s">
        <v>169</v>
      </c>
      <c r="CP7" s="79"/>
      <c r="CQ7" s="80"/>
      <c r="CR7" s="78" t="s">
        <v>170</v>
      </c>
      <c r="CS7" s="79"/>
      <c r="CT7" s="80"/>
      <c r="CU7" s="78" t="s">
        <v>171</v>
      </c>
      <c r="CV7" s="79"/>
      <c r="CW7" s="80"/>
      <c r="CX7" s="78" t="s">
        <v>172</v>
      </c>
      <c r="CY7" s="79"/>
      <c r="CZ7" s="80"/>
      <c r="DA7" s="78" t="s">
        <v>173</v>
      </c>
      <c r="DB7" s="79"/>
      <c r="DC7" s="80"/>
      <c r="DD7" s="78" t="s">
        <v>174</v>
      </c>
      <c r="DE7" s="79"/>
      <c r="DF7" s="80"/>
      <c r="DG7" s="78" t="s">
        <v>175</v>
      </c>
      <c r="DH7" s="79"/>
      <c r="DI7" s="80"/>
      <c r="DJ7" s="78" t="s">
        <v>176</v>
      </c>
      <c r="DK7" s="79"/>
      <c r="DL7" s="80"/>
      <c r="DM7" s="78" t="s">
        <v>177</v>
      </c>
      <c r="DN7" s="79"/>
      <c r="DO7" s="80"/>
      <c r="DP7" s="78" t="s">
        <v>178</v>
      </c>
      <c r="DQ7" s="79"/>
      <c r="DR7" s="80"/>
      <c r="DS7" s="78" t="s">
        <v>179</v>
      </c>
      <c r="DT7" s="79"/>
      <c r="DU7" s="80"/>
      <c r="DV7" s="78" t="s">
        <v>165</v>
      </c>
      <c r="DW7" s="79"/>
      <c r="DX7" s="80"/>
      <c r="DY7" s="78" t="s">
        <v>180</v>
      </c>
      <c r="DZ7" s="79"/>
      <c r="EA7" s="80"/>
      <c r="EB7" s="78" t="s">
        <v>181</v>
      </c>
      <c r="EC7" s="79"/>
      <c r="ED7" s="80"/>
      <c r="EE7" s="78" t="s">
        <v>182</v>
      </c>
      <c r="EF7" s="79"/>
      <c r="EG7" s="80"/>
      <c r="EH7" s="78" t="s">
        <v>183</v>
      </c>
      <c r="EI7" s="79"/>
      <c r="EJ7" s="80"/>
      <c r="EK7" s="78" t="s">
        <v>184</v>
      </c>
      <c r="EL7" s="79"/>
      <c r="EM7" s="80"/>
      <c r="EN7" s="78" t="s">
        <v>185</v>
      </c>
      <c r="EO7" s="79"/>
      <c r="EP7" s="80"/>
      <c r="EQ7" s="78" t="s">
        <v>186</v>
      </c>
      <c r="ER7" s="79"/>
      <c r="ES7" s="80"/>
      <c r="ET7" s="78" t="s">
        <v>187</v>
      </c>
      <c r="EU7" s="79"/>
      <c r="EV7" s="80"/>
      <c r="EW7" s="78" t="s">
        <v>188</v>
      </c>
      <c r="EX7" s="79"/>
      <c r="EY7" s="80"/>
      <c r="EZ7" s="78" t="s">
        <v>189</v>
      </c>
      <c r="FA7" s="79"/>
      <c r="FB7" s="80"/>
      <c r="FC7" s="78" t="s">
        <v>190</v>
      </c>
      <c r="FD7" s="79"/>
      <c r="FE7" s="80"/>
      <c r="FF7" s="78" t="s">
        <v>191</v>
      </c>
      <c r="FG7" s="79"/>
      <c r="FH7" s="80"/>
      <c r="FI7" s="78" t="s">
        <v>192</v>
      </c>
      <c r="FJ7" s="79"/>
      <c r="FK7" s="80"/>
      <c r="FL7" s="78" t="s">
        <v>193</v>
      </c>
      <c r="FM7" s="79"/>
      <c r="FN7" s="80"/>
      <c r="FO7" s="78" t="s">
        <v>194</v>
      </c>
      <c r="FP7" s="79"/>
      <c r="FQ7" s="80"/>
      <c r="FR7" s="78" t="s">
        <v>195</v>
      </c>
      <c r="FS7" s="79"/>
      <c r="FT7" s="80"/>
      <c r="FU7" s="78" t="s">
        <v>196</v>
      </c>
      <c r="FV7" s="79"/>
      <c r="FW7" s="80"/>
      <c r="FX7" s="78" t="s">
        <v>197</v>
      </c>
      <c r="FY7" s="79"/>
      <c r="FZ7" s="80"/>
      <c r="GA7" s="78" t="s">
        <v>198</v>
      </c>
      <c r="GB7" s="79"/>
      <c r="GC7" s="80"/>
      <c r="GD7" s="78" t="s">
        <v>199</v>
      </c>
      <c r="GE7" s="79"/>
      <c r="GF7" s="80"/>
      <c r="GG7" s="78" t="s">
        <v>200</v>
      </c>
      <c r="GH7" s="79"/>
      <c r="GI7" s="80"/>
      <c r="GJ7" s="78" t="s">
        <v>201</v>
      </c>
      <c r="GK7" s="79"/>
      <c r="GL7" s="80"/>
      <c r="GM7" s="78" t="s">
        <v>202</v>
      </c>
      <c r="GN7" s="79"/>
      <c r="GO7" s="80"/>
      <c r="GP7" s="78" t="s">
        <v>203</v>
      </c>
      <c r="GQ7" s="79"/>
      <c r="GR7" s="80"/>
      <c r="GS7" s="78" t="s">
        <v>204</v>
      </c>
      <c r="GT7" s="79"/>
      <c r="GU7" s="80"/>
      <c r="GV7" s="78" t="s">
        <v>205</v>
      </c>
      <c r="GW7" s="79"/>
      <c r="GX7" s="80"/>
      <c r="GY7" s="78" t="s">
        <v>206</v>
      </c>
      <c r="GZ7" s="79"/>
      <c r="HA7" s="80"/>
      <c r="HB7" s="78" t="s">
        <v>207</v>
      </c>
      <c r="HC7" s="79"/>
      <c r="HD7" s="80"/>
      <c r="HE7" s="78" t="s">
        <v>208</v>
      </c>
      <c r="HF7" s="79"/>
      <c r="HG7" s="80"/>
      <c r="HH7" s="78" t="s">
        <v>209</v>
      </c>
      <c r="HI7" s="79"/>
      <c r="HJ7" s="80"/>
      <c r="HK7" s="78" t="s">
        <v>210</v>
      </c>
      <c r="HL7" s="79"/>
      <c r="HM7" s="80"/>
      <c r="HN7" s="78" t="s">
        <v>211</v>
      </c>
      <c r="HO7" s="79"/>
      <c r="HP7" s="80"/>
      <c r="HQ7" s="78" t="s">
        <v>212</v>
      </c>
      <c r="HR7" s="79"/>
      <c r="HS7" s="80"/>
      <c r="HT7" s="78" t="s">
        <v>213</v>
      </c>
      <c r="HU7" s="79"/>
      <c r="HV7" s="80"/>
      <c r="HW7" s="78" t="s">
        <v>214</v>
      </c>
      <c r="HX7" s="79"/>
      <c r="HY7" s="80"/>
      <c r="HZ7" s="78" t="s">
        <v>215</v>
      </c>
      <c r="IA7" s="79"/>
      <c r="IB7" s="80"/>
      <c r="IC7" s="78" t="s">
        <v>216</v>
      </c>
      <c r="ID7" s="79"/>
      <c r="IE7" s="80"/>
      <c r="IF7" s="78" t="s">
        <v>217</v>
      </c>
      <c r="IG7" s="79"/>
      <c r="IH7" s="80"/>
      <c r="II7" s="78" t="s">
        <v>218</v>
      </c>
      <c r="IJ7" s="79"/>
      <c r="IK7" s="80"/>
      <c r="IL7" s="78" t="s">
        <v>219</v>
      </c>
      <c r="IM7" s="79"/>
      <c r="IN7" s="80"/>
      <c r="IO7" s="78" t="s">
        <v>220</v>
      </c>
      <c r="IP7" s="79"/>
      <c r="IQ7" s="80"/>
      <c r="IR7" s="78" t="s">
        <v>221</v>
      </c>
      <c r="IS7" s="79"/>
      <c r="IT7" s="80"/>
    </row>
    <row r="8" spans="1:255" ht="169.5" customHeight="1" thickBot="1">
      <c r="A8" s="96"/>
      <c r="B8" s="96"/>
      <c r="C8" s="42" t="s">
        <v>222</v>
      </c>
      <c r="D8" s="42" t="s">
        <v>223</v>
      </c>
      <c r="E8" s="42" t="s">
        <v>224</v>
      </c>
      <c r="F8" s="42" t="s">
        <v>225</v>
      </c>
      <c r="G8" s="42" t="s">
        <v>226</v>
      </c>
      <c r="H8" s="42" t="s">
        <v>227</v>
      </c>
      <c r="I8" s="42" t="s">
        <v>228</v>
      </c>
      <c r="J8" s="42" t="s">
        <v>229</v>
      </c>
      <c r="K8" s="42" t="s">
        <v>230</v>
      </c>
      <c r="L8" s="42" t="s">
        <v>231</v>
      </c>
      <c r="M8" s="42" t="s">
        <v>232</v>
      </c>
      <c r="N8" s="42" t="s">
        <v>233</v>
      </c>
      <c r="O8" s="42" t="s">
        <v>234</v>
      </c>
      <c r="P8" s="42" t="s">
        <v>235</v>
      </c>
      <c r="Q8" s="42" t="s">
        <v>236</v>
      </c>
      <c r="R8" s="42" t="s">
        <v>237</v>
      </c>
      <c r="S8" s="42" t="s">
        <v>238</v>
      </c>
      <c r="T8" s="42" t="s">
        <v>239</v>
      </c>
      <c r="U8" s="42" t="s">
        <v>145</v>
      </c>
      <c r="V8" s="42" t="s">
        <v>240</v>
      </c>
      <c r="W8" s="63" t="s">
        <v>241</v>
      </c>
      <c r="X8" s="63" t="s">
        <v>242</v>
      </c>
      <c r="Y8" s="42" t="s">
        <v>243</v>
      </c>
      <c r="Z8" s="42" t="s">
        <v>244</v>
      </c>
      <c r="AA8" s="63" t="s">
        <v>245</v>
      </c>
      <c r="AB8" s="42" t="s">
        <v>246</v>
      </c>
      <c r="AC8" s="42" t="s">
        <v>247</v>
      </c>
      <c r="AD8" s="63" t="s">
        <v>248</v>
      </c>
      <c r="AE8" s="63" t="s">
        <v>249</v>
      </c>
      <c r="AF8" s="63" t="s">
        <v>250</v>
      </c>
      <c r="AG8" s="63" t="s">
        <v>251</v>
      </c>
      <c r="AH8" s="63" t="s">
        <v>252</v>
      </c>
      <c r="AI8" s="63" t="s">
        <v>253</v>
      </c>
      <c r="AJ8" s="63" t="s">
        <v>254</v>
      </c>
      <c r="AK8" s="63" t="s">
        <v>255</v>
      </c>
      <c r="AL8" s="63" t="s">
        <v>256</v>
      </c>
      <c r="AM8" s="63" t="s">
        <v>257</v>
      </c>
      <c r="AN8" s="63" t="s">
        <v>258</v>
      </c>
      <c r="AO8" s="63" t="s">
        <v>259</v>
      </c>
      <c r="AP8" s="63" t="s">
        <v>152</v>
      </c>
      <c r="AQ8" s="63" t="s">
        <v>260</v>
      </c>
      <c r="AR8" s="63" t="s">
        <v>261</v>
      </c>
      <c r="AS8" s="66" t="s">
        <v>262</v>
      </c>
      <c r="AT8" s="66" t="s">
        <v>263</v>
      </c>
      <c r="AU8" s="66" t="s">
        <v>264</v>
      </c>
      <c r="AV8" s="66" t="s">
        <v>265</v>
      </c>
      <c r="AW8" s="66" t="s">
        <v>266</v>
      </c>
      <c r="AX8" s="66" t="s">
        <v>267</v>
      </c>
      <c r="AY8" s="66" t="s">
        <v>268</v>
      </c>
      <c r="AZ8" s="66" t="s">
        <v>269</v>
      </c>
      <c r="BA8" s="66" t="s">
        <v>270</v>
      </c>
      <c r="BB8" s="66" t="s">
        <v>271</v>
      </c>
      <c r="BC8" s="66" t="s">
        <v>272</v>
      </c>
      <c r="BD8" s="66" t="s">
        <v>273</v>
      </c>
      <c r="BE8" s="66" t="s">
        <v>274</v>
      </c>
      <c r="BF8" s="66" t="s">
        <v>275</v>
      </c>
      <c r="BG8" s="66" t="s">
        <v>276</v>
      </c>
      <c r="BH8" s="66" t="s">
        <v>277</v>
      </c>
      <c r="BI8" s="66" t="s">
        <v>278</v>
      </c>
      <c r="BJ8" s="66" t="s">
        <v>279</v>
      </c>
      <c r="BK8" s="66" t="s">
        <v>280</v>
      </c>
      <c r="BL8" s="66" t="s">
        <v>281</v>
      </c>
      <c r="BM8" s="66" t="s">
        <v>282</v>
      </c>
      <c r="BN8" s="63" t="s">
        <v>283</v>
      </c>
      <c r="BO8" s="63" t="s">
        <v>284</v>
      </c>
      <c r="BP8" s="63" t="s">
        <v>285</v>
      </c>
      <c r="BQ8" s="63" t="s">
        <v>161</v>
      </c>
      <c r="BR8" s="63" t="s">
        <v>286</v>
      </c>
      <c r="BS8" s="63" t="s">
        <v>287</v>
      </c>
      <c r="BT8" s="63" t="s">
        <v>288</v>
      </c>
      <c r="BU8" s="63" t="s">
        <v>289</v>
      </c>
      <c r="BV8" s="63" t="s">
        <v>290</v>
      </c>
      <c r="BW8" s="63" t="s">
        <v>291</v>
      </c>
      <c r="BX8" s="63" t="s">
        <v>292</v>
      </c>
      <c r="BY8" s="63" t="s">
        <v>293</v>
      </c>
      <c r="BZ8" s="63" t="s">
        <v>294</v>
      </c>
      <c r="CA8" s="63" t="s">
        <v>295</v>
      </c>
      <c r="CB8" s="63" t="s">
        <v>296</v>
      </c>
      <c r="CC8" s="63" t="s">
        <v>165</v>
      </c>
      <c r="CD8" s="63" t="s">
        <v>297</v>
      </c>
      <c r="CE8" s="63" t="s">
        <v>298</v>
      </c>
      <c r="CF8" s="63" t="s">
        <v>299</v>
      </c>
      <c r="CG8" s="63" t="s">
        <v>300</v>
      </c>
      <c r="CH8" s="63" t="s">
        <v>301</v>
      </c>
      <c r="CI8" s="63" t="s">
        <v>302</v>
      </c>
      <c r="CJ8" s="63" t="s">
        <v>303</v>
      </c>
      <c r="CK8" s="63" t="s">
        <v>304</v>
      </c>
      <c r="CL8" s="63" t="s">
        <v>305</v>
      </c>
      <c r="CM8" s="63" t="s">
        <v>306</v>
      </c>
      <c r="CN8" s="63" t="s">
        <v>307</v>
      </c>
      <c r="CO8" s="63" t="s">
        <v>308</v>
      </c>
      <c r="CP8" s="63" t="s">
        <v>309</v>
      </c>
      <c r="CQ8" s="63" t="s">
        <v>310</v>
      </c>
      <c r="CR8" s="63" t="s">
        <v>311</v>
      </c>
      <c r="CS8" s="63" t="s">
        <v>312</v>
      </c>
      <c r="CT8" s="63" t="s">
        <v>313</v>
      </c>
      <c r="CU8" s="63" t="s">
        <v>314</v>
      </c>
      <c r="CV8" s="63" t="s">
        <v>315</v>
      </c>
      <c r="CW8" s="63" t="s">
        <v>316</v>
      </c>
      <c r="CX8" s="63" t="s">
        <v>317</v>
      </c>
      <c r="CY8" s="63" t="s">
        <v>318</v>
      </c>
      <c r="CZ8" s="63" t="s">
        <v>319</v>
      </c>
      <c r="DA8" s="63" t="s">
        <v>320</v>
      </c>
      <c r="DB8" s="63" t="s">
        <v>321</v>
      </c>
      <c r="DC8" s="63" t="s">
        <v>322</v>
      </c>
      <c r="DD8" s="63" t="s">
        <v>323</v>
      </c>
      <c r="DE8" s="63" t="s">
        <v>324</v>
      </c>
      <c r="DF8" s="63" t="s">
        <v>325</v>
      </c>
      <c r="DG8" s="63" t="s">
        <v>326</v>
      </c>
      <c r="DH8" s="63" t="s">
        <v>327</v>
      </c>
      <c r="DI8" s="63" t="s">
        <v>328</v>
      </c>
      <c r="DJ8" s="63" t="s">
        <v>329</v>
      </c>
      <c r="DK8" s="63" t="s">
        <v>330</v>
      </c>
      <c r="DL8" s="63" t="s">
        <v>331</v>
      </c>
      <c r="DM8" s="63" t="s">
        <v>177</v>
      </c>
      <c r="DN8" s="63" t="s">
        <v>332</v>
      </c>
      <c r="DO8" s="63" t="s">
        <v>333</v>
      </c>
      <c r="DP8" s="63" t="s">
        <v>178</v>
      </c>
      <c r="DQ8" s="63" t="s">
        <v>334</v>
      </c>
      <c r="DR8" s="63" t="s">
        <v>335</v>
      </c>
      <c r="DS8" s="63" t="s">
        <v>336</v>
      </c>
      <c r="DT8" s="63" t="s">
        <v>337</v>
      </c>
      <c r="DU8" s="63" t="s">
        <v>338</v>
      </c>
      <c r="DV8" s="63" t="s">
        <v>165</v>
      </c>
      <c r="DW8" s="63" t="s">
        <v>339</v>
      </c>
      <c r="DX8" s="63" t="s">
        <v>340</v>
      </c>
      <c r="DY8" s="63" t="s">
        <v>341</v>
      </c>
      <c r="DZ8" s="63" t="s">
        <v>342</v>
      </c>
      <c r="EA8" s="63" t="s">
        <v>343</v>
      </c>
      <c r="EB8" s="63" t="s">
        <v>344</v>
      </c>
      <c r="EC8" s="63" t="s">
        <v>345</v>
      </c>
      <c r="ED8" s="63" t="s">
        <v>346</v>
      </c>
      <c r="EE8" s="63" t="s">
        <v>347</v>
      </c>
      <c r="EF8" s="63" t="s">
        <v>348</v>
      </c>
      <c r="EG8" s="63" t="s">
        <v>349</v>
      </c>
      <c r="EH8" s="63" t="s">
        <v>350</v>
      </c>
      <c r="EI8" s="63" t="s">
        <v>351</v>
      </c>
      <c r="EJ8" s="63" t="s">
        <v>352</v>
      </c>
      <c r="EK8" s="63" t="s">
        <v>184</v>
      </c>
      <c r="EL8" s="63" t="s">
        <v>353</v>
      </c>
      <c r="EM8" s="63" t="s">
        <v>354</v>
      </c>
      <c r="EN8" s="63" t="s">
        <v>355</v>
      </c>
      <c r="EO8" s="63" t="s">
        <v>356</v>
      </c>
      <c r="EP8" s="63" t="s">
        <v>357</v>
      </c>
      <c r="EQ8" s="63" t="s">
        <v>358</v>
      </c>
      <c r="ER8" s="63" t="s">
        <v>359</v>
      </c>
      <c r="ES8" s="63" t="s">
        <v>360</v>
      </c>
      <c r="ET8" s="63" t="s">
        <v>361</v>
      </c>
      <c r="EU8" s="63" t="s">
        <v>362</v>
      </c>
      <c r="EV8" s="63" t="s">
        <v>363</v>
      </c>
      <c r="EW8" s="63" t="s">
        <v>364</v>
      </c>
      <c r="EX8" s="63" t="s">
        <v>365</v>
      </c>
      <c r="EY8" s="63" t="s">
        <v>366</v>
      </c>
      <c r="EZ8" s="63" t="s">
        <v>367</v>
      </c>
      <c r="FA8" s="63" t="s">
        <v>368</v>
      </c>
      <c r="FB8" s="63" t="s">
        <v>369</v>
      </c>
      <c r="FC8" s="63" t="s">
        <v>370</v>
      </c>
      <c r="FD8" s="63" t="s">
        <v>371</v>
      </c>
      <c r="FE8" s="63" t="s">
        <v>372</v>
      </c>
      <c r="FF8" s="63" t="s">
        <v>373</v>
      </c>
      <c r="FG8" s="63" t="s">
        <v>374</v>
      </c>
      <c r="FH8" s="63" t="s">
        <v>375</v>
      </c>
      <c r="FI8" s="63" t="s">
        <v>237</v>
      </c>
      <c r="FJ8" s="63" t="s">
        <v>238</v>
      </c>
      <c r="FK8" s="63" t="s">
        <v>239</v>
      </c>
      <c r="FL8" s="63" t="s">
        <v>376</v>
      </c>
      <c r="FM8" s="63" t="s">
        <v>377</v>
      </c>
      <c r="FN8" s="63" t="s">
        <v>378</v>
      </c>
      <c r="FO8" s="63" t="s">
        <v>379</v>
      </c>
      <c r="FP8" s="63" t="s">
        <v>380</v>
      </c>
      <c r="FQ8" s="63" t="s">
        <v>381</v>
      </c>
      <c r="FR8" s="63" t="s">
        <v>382</v>
      </c>
      <c r="FS8" s="63" t="s">
        <v>383</v>
      </c>
      <c r="FT8" s="63" t="s">
        <v>384</v>
      </c>
      <c r="FU8" s="63" t="s">
        <v>385</v>
      </c>
      <c r="FV8" s="63" t="s">
        <v>386</v>
      </c>
      <c r="FW8" s="63" t="s">
        <v>387</v>
      </c>
      <c r="FX8" s="63" t="s">
        <v>388</v>
      </c>
      <c r="FY8" s="63" t="s">
        <v>389</v>
      </c>
      <c r="FZ8" s="63" t="s">
        <v>390</v>
      </c>
      <c r="GA8" s="63" t="s">
        <v>391</v>
      </c>
      <c r="GB8" s="63" t="s">
        <v>392</v>
      </c>
      <c r="GC8" s="63" t="s">
        <v>393</v>
      </c>
      <c r="GD8" s="63" t="s">
        <v>394</v>
      </c>
      <c r="GE8" s="63" t="s">
        <v>395</v>
      </c>
      <c r="GF8" s="63" t="s">
        <v>396</v>
      </c>
      <c r="GG8" s="63" t="s">
        <v>397</v>
      </c>
      <c r="GH8" s="63" t="s">
        <v>398</v>
      </c>
      <c r="GI8" s="63" t="s">
        <v>399</v>
      </c>
      <c r="GJ8" s="63" t="s">
        <v>400</v>
      </c>
      <c r="GK8" s="63" t="s">
        <v>401</v>
      </c>
      <c r="GL8" s="63" t="s">
        <v>402</v>
      </c>
      <c r="GM8" s="63" t="s">
        <v>202</v>
      </c>
      <c r="GN8" s="63" t="s">
        <v>403</v>
      </c>
      <c r="GO8" s="63" t="s">
        <v>404</v>
      </c>
      <c r="GP8" s="63" t="s">
        <v>405</v>
      </c>
      <c r="GQ8" s="63" t="s">
        <v>406</v>
      </c>
      <c r="GR8" s="63" t="s">
        <v>407</v>
      </c>
      <c r="GS8" s="63" t="s">
        <v>408</v>
      </c>
      <c r="GT8" s="63" t="s">
        <v>409</v>
      </c>
      <c r="GU8" s="63" t="s">
        <v>410</v>
      </c>
      <c r="GV8" s="63" t="s">
        <v>411</v>
      </c>
      <c r="GW8" s="63" t="s">
        <v>412</v>
      </c>
      <c r="GX8" s="63" t="s">
        <v>413</v>
      </c>
      <c r="GY8" s="63" t="s">
        <v>414</v>
      </c>
      <c r="GZ8" s="63" t="s">
        <v>415</v>
      </c>
      <c r="HA8" s="63" t="s">
        <v>416</v>
      </c>
      <c r="HB8" s="63" t="s">
        <v>207</v>
      </c>
      <c r="HC8" s="63" t="s">
        <v>417</v>
      </c>
      <c r="HD8" s="63" t="s">
        <v>418</v>
      </c>
      <c r="HE8" s="63" t="s">
        <v>419</v>
      </c>
      <c r="HF8" s="63" t="s">
        <v>420</v>
      </c>
      <c r="HG8" s="63" t="s">
        <v>421</v>
      </c>
      <c r="HH8" s="63" t="s">
        <v>422</v>
      </c>
      <c r="HI8" s="63" t="s">
        <v>423</v>
      </c>
      <c r="HJ8" s="63" t="s">
        <v>424</v>
      </c>
      <c r="HK8" s="63" t="s">
        <v>425</v>
      </c>
      <c r="HL8" s="63" t="s">
        <v>426</v>
      </c>
      <c r="HM8" s="63" t="s">
        <v>427</v>
      </c>
      <c r="HN8" s="63" t="s">
        <v>428</v>
      </c>
      <c r="HO8" s="63" t="s">
        <v>429</v>
      </c>
      <c r="HP8" s="63" t="s">
        <v>430</v>
      </c>
      <c r="HQ8" s="63" t="s">
        <v>431</v>
      </c>
      <c r="HR8" s="63" t="s">
        <v>432</v>
      </c>
      <c r="HS8" s="63" t="s">
        <v>433</v>
      </c>
      <c r="HT8" s="63" t="s">
        <v>434</v>
      </c>
      <c r="HU8" s="63" t="s">
        <v>435</v>
      </c>
      <c r="HV8" s="63" t="s">
        <v>436</v>
      </c>
      <c r="HW8" s="63" t="s">
        <v>214</v>
      </c>
      <c r="HX8" s="63" t="s">
        <v>437</v>
      </c>
      <c r="HY8" s="63" t="s">
        <v>438</v>
      </c>
      <c r="HZ8" s="63" t="s">
        <v>215</v>
      </c>
      <c r="IA8" s="63" t="s">
        <v>439</v>
      </c>
      <c r="IB8" s="63" t="s">
        <v>440</v>
      </c>
      <c r="IC8" s="63" t="s">
        <v>441</v>
      </c>
      <c r="ID8" s="63" t="s">
        <v>442</v>
      </c>
      <c r="IE8" s="63" t="s">
        <v>443</v>
      </c>
      <c r="IF8" s="63" t="s">
        <v>217</v>
      </c>
      <c r="IG8" s="63" t="s">
        <v>444</v>
      </c>
      <c r="IH8" s="63" t="s">
        <v>445</v>
      </c>
      <c r="II8" s="63" t="s">
        <v>446</v>
      </c>
      <c r="IJ8" s="63" t="s">
        <v>447</v>
      </c>
      <c r="IK8" s="63" t="s">
        <v>448</v>
      </c>
      <c r="IL8" s="63" t="s">
        <v>449</v>
      </c>
      <c r="IM8" s="63" t="s">
        <v>450</v>
      </c>
      <c r="IN8" s="63" t="s">
        <v>451</v>
      </c>
      <c r="IO8" s="63" t="s">
        <v>452</v>
      </c>
      <c r="IP8" s="63" t="s">
        <v>453</v>
      </c>
      <c r="IQ8" s="63" t="s">
        <v>454</v>
      </c>
      <c r="IR8" s="63" t="s">
        <v>455</v>
      </c>
      <c r="IS8" s="63" t="s">
        <v>456</v>
      </c>
      <c r="IT8" s="63" t="s">
        <v>457</v>
      </c>
    </row>
    <row r="9" spans="1:255" s="59" customFormat="1" ht="16.5" thickBot="1">
      <c r="A9" s="55">
        <v>1</v>
      </c>
      <c r="B9" s="72" t="s">
        <v>568</v>
      </c>
      <c r="C9" s="56">
        <v>1</v>
      </c>
      <c r="D9" s="57"/>
      <c r="E9" s="57"/>
      <c r="F9" s="56">
        <v>1</v>
      </c>
      <c r="G9" s="57"/>
      <c r="H9" s="57"/>
      <c r="I9" s="56">
        <v>1</v>
      </c>
      <c r="J9" s="57"/>
      <c r="K9" s="57"/>
      <c r="L9" s="56">
        <v>1</v>
      </c>
      <c r="M9" s="57"/>
      <c r="N9" s="57"/>
      <c r="O9" s="56">
        <v>1</v>
      </c>
      <c r="P9" s="57"/>
      <c r="Q9" s="57"/>
      <c r="R9" s="56">
        <v>1</v>
      </c>
      <c r="S9" s="57"/>
      <c r="T9" s="57"/>
      <c r="U9" s="56">
        <v>1</v>
      </c>
      <c r="V9" s="57"/>
      <c r="W9" s="57"/>
      <c r="X9" s="56">
        <v>1</v>
      </c>
      <c r="Y9" s="57"/>
      <c r="Z9" s="57"/>
      <c r="AA9" s="56">
        <v>1</v>
      </c>
      <c r="AB9" s="57"/>
      <c r="AC9" s="57"/>
      <c r="AD9" s="56">
        <v>1</v>
      </c>
      <c r="AE9" s="57"/>
      <c r="AF9" s="57"/>
      <c r="AG9" s="56">
        <v>1</v>
      </c>
      <c r="AH9" s="57"/>
      <c r="AI9" s="57"/>
      <c r="AJ9" s="56">
        <v>1</v>
      </c>
      <c r="AK9" s="57"/>
      <c r="AL9" s="57"/>
      <c r="AM9" s="56">
        <v>1</v>
      </c>
      <c r="AN9" s="57"/>
      <c r="AO9" s="57"/>
      <c r="AP9" s="56">
        <v>1</v>
      </c>
      <c r="AQ9" s="57"/>
      <c r="AR9" s="57"/>
      <c r="AS9" s="56">
        <v>1</v>
      </c>
      <c r="AT9" s="57"/>
      <c r="AU9" s="57"/>
      <c r="AV9" s="56">
        <v>1</v>
      </c>
      <c r="AW9" s="57"/>
      <c r="AX9" s="57"/>
      <c r="AY9" s="56">
        <v>1</v>
      </c>
      <c r="AZ9" s="57"/>
      <c r="BA9" s="57"/>
      <c r="BB9" s="56">
        <v>1</v>
      </c>
      <c r="BC9" s="57"/>
      <c r="BD9" s="57"/>
      <c r="BE9" s="56">
        <v>1</v>
      </c>
      <c r="BF9" s="57"/>
      <c r="BG9" s="57"/>
      <c r="BH9" s="56">
        <v>1</v>
      </c>
      <c r="BI9" s="57"/>
      <c r="BJ9" s="57"/>
      <c r="BK9" s="56">
        <v>1</v>
      </c>
      <c r="BL9" s="57"/>
      <c r="BM9" s="57"/>
      <c r="BN9" s="56">
        <v>1</v>
      </c>
      <c r="BO9" s="57"/>
      <c r="BP9" s="57"/>
      <c r="BQ9" s="56">
        <v>1</v>
      </c>
      <c r="BR9" s="57"/>
      <c r="BS9" s="57"/>
      <c r="BT9" s="56">
        <v>1</v>
      </c>
      <c r="BU9" s="57"/>
      <c r="BV9" s="57"/>
      <c r="BW9" s="56">
        <v>1</v>
      </c>
      <c r="BX9" s="57"/>
      <c r="BY9" s="57"/>
      <c r="BZ9" s="56">
        <v>1</v>
      </c>
      <c r="CA9" s="57"/>
      <c r="CB9" s="57"/>
      <c r="CC9" s="56">
        <v>1</v>
      </c>
      <c r="CD9" s="57"/>
      <c r="CE9" s="57"/>
      <c r="CF9" s="56">
        <v>1</v>
      </c>
      <c r="CG9" s="57"/>
      <c r="CH9" s="57"/>
      <c r="CI9" s="56">
        <v>1</v>
      </c>
      <c r="CJ9" s="57"/>
      <c r="CK9" s="57"/>
      <c r="CL9" s="56">
        <v>1</v>
      </c>
      <c r="CM9" s="57"/>
      <c r="CN9" s="57"/>
      <c r="CO9" s="56">
        <v>1</v>
      </c>
      <c r="CP9" s="57"/>
      <c r="CQ9" s="57"/>
      <c r="CR9" s="56">
        <v>1</v>
      </c>
      <c r="CS9" s="57"/>
      <c r="CT9" s="57"/>
      <c r="CU9" s="56">
        <v>1</v>
      </c>
      <c r="CV9" s="57"/>
      <c r="CW9" s="57"/>
      <c r="CX9" s="56">
        <v>1</v>
      </c>
      <c r="CY9" s="57"/>
      <c r="CZ9" s="57"/>
      <c r="DA9" s="56">
        <v>1</v>
      </c>
      <c r="DB9" s="57"/>
      <c r="DC9" s="57"/>
      <c r="DD9" s="56">
        <v>1</v>
      </c>
      <c r="DE9" s="57"/>
      <c r="DF9" s="57"/>
      <c r="DG9" s="56">
        <v>1</v>
      </c>
      <c r="DH9" s="57"/>
      <c r="DI9" s="57"/>
      <c r="DJ9" s="56">
        <v>1</v>
      </c>
      <c r="DK9" s="57"/>
      <c r="DL9" s="57"/>
      <c r="DM9" s="56">
        <v>1</v>
      </c>
      <c r="DN9" s="57"/>
      <c r="DO9" s="57"/>
      <c r="DP9" s="56">
        <v>1</v>
      </c>
      <c r="DQ9" s="57"/>
      <c r="DR9" s="57"/>
      <c r="DS9" s="56">
        <v>1</v>
      </c>
      <c r="DT9" s="57"/>
      <c r="DU9" s="57"/>
      <c r="DV9" s="56">
        <v>1</v>
      </c>
      <c r="DW9" s="57"/>
      <c r="DX9" s="57"/>
      <c r="DY9" s="56">
        <v>1</v>
      </c>
      <c r="DZ9" s="57"/>
      <c r="EA9" s="57"/>
      <c r="EB9" s="56">
        <v>1</v>
      </c>
      <c r="EC9" s="57"/>
      <c r="ED9" s="57"/>
      <c r="EE9" s="56">
        <v>1</v>
      </c>
      <c r="EF9" s="57"/>
      <c r="EG9" s="57"/>
      <c r="EH9" s="56">
        <v>1</v>
      </c>
      <c r="EI9" s="57"/>
      <c r="EJ9" s="57"/>
      <c r="EK9" s="56">
        <v>1</v>
      </c>
      <c r="EL9" s="57"/>
      <c r="EM9" s="57"/>
      <c r="EN9" s="56">
        <v>1</v>
      </c>
      <c r="EO9" s="57"/>
      <c r="EP9" s="57"/>
      <c r="EQ9" s="56">
        <v>1</v>
      </c>
      <c r="ER9" s="57"/>
      <c r="ES9" s="57"/>
      <c r="ET9" s="56">
        <v>1</v>
      </c>
      <c r="EU9" s="57"/>
      <c r="EV9" s="57"/>
      <c r="EW9" s="56">
        <v>1</v>
      </c>
      <c r="EX9" s="57"/>
      <c r="EY9" s="57"/>
      <c r="EZ9" s="56">
        <v>1</v>
      </c>
      <c r="FA9" s="57"/>
      <c r="FB9" s="57"/>
      <c r="FC9" s="56">
        <v>1</v>
      </c>
      <c r="FD9" s="57"/>
      <c r="FE9" s="57"/>
      <c r="FF9" s="56">
        <v>1</v>
      </c>
      <c r="FG9" s="57"/>
      <c r="FH9" s="57"/>
      <c r="FI9" s="56">
        <v>1</v>
      </c>
      <c r="FJ9" s="57"/>
      <c r="FK9" s="57"/>
      <c r="FL9" s="56">
        <v>1</v>
      </c>
      <c r="FM9" s="57"/>
      <c r="FN9" s="57"/>
      <c r="FO9" s="56">
        <v>1</v>
      </c>
      <c r="FP9" s="57"/>
      <c r="FQ9" s="57"/>
      <c r="FR9" s="56">
        <v>1</v>
      </c>
      <c r="FS9" s="57"/>
      <c r="FT9" s="57"/>
      <c r="FU9" s="56">
        <v>1</v>
      </c>
      <c r="FV9" s="57"/>
      <c r="FW9" s="57"/>
      <c r="FX9" s="56">
        <v>1</v>
      </c>
      <c r="FY9" s="57"/>
      <c r="FZ9" s="57"/>
      <c r="GA9" s="56">
        <v>1</v>
      </c>
      <c r="GB9" s="57"/>
      <c r="GC9" s="57"/>
      <c r="GD9" s="56">
        <v>1</v>
      </c>
      <c r="GE9" s="57"/>
      <c r="GF9" s="57"/>
      <c r="GG9" s="56">
        <v>1</v>
      </c>
      <c r="GH9" s="57"/>
      <c r="GI9" s="57"/>
      <c r="GJ9" s="56">
        <v>1</v>
      </c>
      <c r="GK9" s="57"/>
      <c r="GL9" s="57"/>
      <c r="GM9" s="56">
        <v>1</v>
      </c>
      <c r="GN9" s="57"/>
      <c r="GO9" s="57"/>
      <c r="GP9" s="56">
        <v>1</v>
      </c>
      <c r="GQ9" s="57"/>
      <c r="GR9" s="57"/>
      <c r="GS9" s="56">
        <v>1</v>
      </c>
      <c r="GT9" s="57"/>
      <c r="GU9" s="57"/>
      <c r="GV9" s="56">
        <v>1</v>
      </c>
      <c r="GW9" s="57"/>
      <c r="GX9" s="57"/>
      <c r="GY9" s="56">
        <v>1</v>
      </c>
      <c r="GZ9" s="57"/>
      <c r="HA9" s="57"/>
      <c r="HB9" s="56">
        <v>1</v>
      </c>
      <c r="HC9" s="57"/>
      <c r="HD9" s="57"/>
      <c r="HE9" s="56">
        <v>1</v>
      </c>
      <c r="HF9" s="57"/>
      <c r="HG9" s="57"/>
      <c r="HH9" s="56">
        <v>1</v>
      </c>
      <c r="HI9" s="57"/>
      <c r="HJ9" s="57"/>
      <c r="HK9" s="56">
        <v>1</v>
      </c>
      <c r="HL9" s="57"/>
      <c r="HM9" s="57"/>
      <c r="HN9" s="56">
        <v>1</v>
      </c>
      <c r="HO9" s="57"/>
      <c r="HP9" s="57"/>
      <c r="HQ9" s="56">
        <v>1</v>
      </c>
      <c r="HR9" s="57"/>
      <c r="HS9" s="57"/>
      <c r="HT9" s="56">
        <v>1</v>
      </c>
      <c r="HU9" s="57"/>
      <c r="HV9" s="57"/>
      <c r="HW9" s="56">
        <v>1</v>
      </c>
      <c r="HX9" s="57"/>
      <c r="HY9" s="57"/>
      <c r="HZ9" s="56">
        <v>1</v>
      </c>
      <c r="IA9" s="57"/>
      <c r="IB9" s="57"/>
      <c r="IC9" s="56">
        <v>1</v>
      </c>
      <c r="ID9" s="57"/>
      <c r="IE9" s="57"/>
      <c r="IF9" s="56">
        <v>1</v>
      </c>
      <c r="IG9" s="57"/>
      <c r="IH9" s="57"/>
      <c r="II9" s="56">
        <v>1</v>
      </c>
      <c r="IJ9" s="57"/>
      <c r="IK9" s="57"/>
      <c r="IL9" s="56">
        <v>1</v>
      </c>
      <c r="IM9" s="57"/>
      <c r="IN9" s="57"/>
      <c r="IO9" s="56">
        <v>1</v>
      </c>
      <c r="IP9" s="57"/>
      <c r="IQ9" s="57"/>
      <c r="IR9" s="56">
        <v>1</v>
      </c>
      <c r="IS9" s="57"/>
      <c r="IT9" s="57"/>
      <c r="IU9" s="58"/>
    </row>
    <row r="10" spans="1:255" s="59" customFormat="1" ht="16.5" thickBot="1">
      <c r="A10" s="55">
        <v>2</v>
      </c>
      <c r="B10" s="73" t="s">
        <v>569</v>
      </c>
      <c r="C10" s="56">
        <v>1</v>
      </c>
      <c r="D10" s="57"/>
      <c r="E10" s="57"/>
      <c r="F10" s="56">
        <v>1</v>
      </c>
      <c r="G10" s="57"/>
      <c r="H10" s="57"/>
      <c r="I10" s="56">
        <v>1</v>
      </c>
      <c r="J10" s="57"/>
      <c r="K10" s="57"/>
      <c r="L10" s="56">
        <v>1</v>
      </c>
      <c r="M10" s="57"/>
      <c r="N10" s="57"/>
      <c r="O10" s="56">
        <v>1</v>
      </c>
      <c r="P10" s="57"/>
      <c r="Q10" s="57"/>
      <c r="R10" s="56">
        <v>1</v>
      </c>
      <c r="S10" s="57"/>
      <c r="T10" s="57"/>
      <c r="U10" s="56">
        <v>1</v>
      </c>
      <c r="V10" s="57"/>
      <c r="W10" s="57"/>
      <c r="X10" s="56">
        <v>1</v>
      </c>
      <c r="Y10" s="57"/>
      <c r="Z10" s="57"/>
      <c r="AA10" s="56">
        <v>1</v>
      </c>
      <c r="AB10" s="57"/>
      <c r="AC10" s="57"/>
      <c r="AD10" s="56">
        <v>1</v>
      </c>
      <c r="AE10" s="57"/>
      <c r="AF10" s="57"/>
      <c r="AG10" s="56">
        <v>1</v>
      </c>
      <c r="AH10" s="57"/>
      <c r="AI10" s="57"/>
      <c r="AJ10" s="56">
        <v>1</v>
      </c>
      <c r="AK10" s="57"/>
      <c r="AL10" s="57"/>
      <c r="AM10" s="56">
        <v>1</v>
      </c>
      <c r="AN10" s="57"/>
      <c r="AO10" s="57"/>
      <c r="AP10" s="56">
        <v>1</v>
      </c>
      <c r="AQ10" s="57"/>
      <c r="AR10" s="57"/>
      <c r="AS10" s="56">
        <v>1</v>
      </c>
      <c r="AT10" s="57"/>
      <c r="AU10" s="57"/>
      <c r="AV10" s="56">
        <v>1</v>
      </c>
      <c r="AW10" s="57"/>
      <c r="AX10" s="57"/>
      <c r="AY10" s="56">
        <v>1</v>
      </c>
      <c r="AZ10" s="57"/>
      <c r="BA10" s="57"/>
      <c r="BB10" s="56">
        <v>1</v>
      </c>
      <c r="BC10" s="57"/>
      <c r="BD10" s="57"/>
      <c r="BE10" s="56">
        <v>1</v>
      </c>
      <c r="BF10" s="57"/>
      <c r="BG10" s="57"/>
      <c r="BH10" s="56">
        <v>1</v>
      </c>
      <c r="BI10" s="57"/>
      <c r="BJ10" s="57"/>
      <c r="BK10" s="56">
        <v>1</v>
      </c>
      <c r="BL10" s="57"/>
      <c r="BM10" s="57"/>
      <c r="BN10" s="56">
        <v>1</v>
      </c>
      <c r="BO10" s="57"/>
      <c r="BP10" s="57"/>
      <c r="BQ10" s="56">
        <v>1</v>
      </c>
      <c r="BR10" s="57"/>
      <c r="BS10" s="57"/>
      <c r="BT10" s="56">
        <v>1</v>
      </c>
      <c r="BU10" s="57"/>
      <c r="BV10" s="57"/>
      <c r="BW10" s="56">
        <v>1</v>
      </c>
      <c r="BX10" s="57"/>
      <c r="BY10" s="57"/>
      <c r="BZ10" s="56">
        <v>1</v>
      </c>
      <c r="CA10" s="57"/>
      <c r="CB10" s="57"/>
      <c r="CC10" s="56">
        <v>1</v>
      </c>
      <c r="CD10" s="57"/>
      <c r="CE10" s="57"/>
      <c r="CF10" s="56">
        <v>1</v>
      </c>
      <c r="CG10" s="57"/>
      <c r="CH10" s="57"/>
      <c r="CI10" s="56">
        <v>1</v>
      </c>
      <c r="CJ10" s="57"/>
      <c r="CK10" s="57"/>
      <c r="CL10" s="56">
        <v>1</v>
      </c>
      <c r="CM10" s="57"/>
      <c r="CN10" s="57"/>
      <c r="CO10" s="56">
        <v>1</v>
      </c>
      <c r="CP10" s="57"/>
      <c r="CQ10" s="57"/>
      <c r="CR10" s="56">
        <v>1</v>
      </c>
      <c r="CS10" s="57"/>
      <c r="CT10" s="57"/>
      <c r="CU10" s="56">
        <v>1</v>
      </c>
      <c r="CV10" s="57"/>
      <c r="CW10" s="57"/>
      <c r="CX10" s="56">
        <v>1</v>
      </c>
      <c r="CY10" s="57"/>
      <c r="CZ10" s="57"/>
      <c r="DA10" s="56">
        <v>1</v>
      </c>
      <c r="DB10" s="57"/>
      <c r="DC10" s="57"/>
      <c r="DD10" s="56">
        <v>1</v>
      </c>
      <c r="DE10" s="57"/>
      <c r="DF10" s="57"/>
      <c r="DG10" s="56">
        <v>1</v>
      </c>
      <c r="DH10" s="57"/>
      <c r="DI10" s="57"/>
      <c r="DJ10" s="56">
        <v>1</v>
      </c>
      <c r="DK10" s="57"/>
      <c r="DL10" s="57"/>
      <c r="DM10" s="56">
        <v>1</v>
      </c>
      <c r="DN10" s="57"/>
      <c r="DO10" s="57"/>
      <c r="DP10" s="56">
        <v>1</v>
      </c>
      <c r="DQ10" s="57"/>
      <c r="DR10" s="57"/>
      <c r="DS10" s="56">
        <v>1</v>
      </c>
      <c r="DT10" s="57"/>
      <c r="DU10" s="57"/>
      <c r="DV10" s="56">
        <v>1</v>
      </c>
      <c r="DW10" s="57"/>
      <c r="DX10" s="57"/>
      <c r="DY10" s="56">
        <v>1</v>
      </c>
      <c r="DZ10" s="57"/>
      <c r="EA10" s="57"/>
      <c r="EB10" s="56">
        <v>1</v>
      </c>
      <c r="EC10" s="57"/>
      <c r="ED10" s="57"/>
      <c r="EE10" s="56">
        <v>1</v>
      </c>
      <c r="EF10" s="57"/>
      <c r="EG10" s="57"/>
      <c r="EH10" s="56">
        <v>1</v>
      </c>
      <c r="EI10" s="57"/>
      <c r="EJ10" s="57"/>
      <c r="EK10" s="56">
        <v>1</v>
      </c>
      <c r="EL10" s="57"/>
      <c r="EM10" s="57"/>
      <c r="EN10" s="56">
        <v>1</v>
      </c>
      <c r="EO10" s="57"/>
      <c r="EP10" s="57"/>
      <c r="EQ10" s="56">
        <v>1</v>
      </c>
      <c r="ER10" s="57"/>
      <c r="ES10" s="57"/>
      <c r="ET10" s="56">
        <v>1</v>
      </c>
      <c r="EU10" s="57"/>
      <c r="EV10" s="57"/>
      <c r="EW10" s="56">
        <v>1</v>
      </c>
      <c r="EX10" s="57"/>
      <c r="EY10" s="57"/>
      <c r="EZ10" s="56">
        <v>1</v>
      </c>
      <c r="FA10" s="57"/>
      <c r="FB10" s="57"/>
      <c r="FC10" s="56">
        <v>1</v>
      </c>
      <c r="FD10" s="57"/>
      <c r="FE10" s="57"/>
      <c r="FF10" s="56">
        <v>1</v>
      </c>
      <c r="FG10" s="57"/>
      <c r="FH10" s="57"/>
      <c r="FI10" s="56">
        <v>1</v>
      </c>
      <c r="FJ10" s="57"/>
      <c r="FK10" s="57"/>
      <c r="FL10" s="56">
        <v>1</v>
      </c>
      <c r="FM10" s="57"/>
      <c r="FN10" s="57"/>
      <c r="FO10" s="56">
        <v>1</v>
      </c>
      <c r="FP10" s="57"/>
      <c r="FQ10" s="57"/>
      <c r="FR10" s="56">
        <v>1</v>
      </c>
      <c r="FS10" s="57"/>
      <c r="FT10" s="57"/>
      <c r="FU10" s="56">
        <v>1</v>
      </c>
      <c r="FV10" s="57"/>
      <c r="FW10" s="57"/>
      <c r="FX10" s="56">
        <v>1</v>
      </c>
      <c r="FY10" s="57"/>
      <c r="FZ10" s="57"/>
      <c r="GA10" s="56">
        <v>1</v>
      </c>
      <c r="GB10" s="57"/>
      <c r="GC10" s="57"/>
      <c r="GD10" s="56">
        <v>1</v>
      </c>
      <c r="GE10" s="57"/>
      <c r="GF10" s="57"/>
      <c r="GG10" s="56">
        <v>1</v>
      </c>
      <c r="GH10" s="57"/>
      <c r="GI10" s="57"/>
      <c r="GJ10" s="56">
        <v>1</v>
      </c>
      <c r="GK10" s="57"/>
      <c r="GL10" s="57"/>
      <c r="GM10" s="56">
        <v>1</v>
      </c>
      <c r="GN10" s="57"/>
      <c r="GO10" s="57"/>
      <c r="GP10" s="56">
        <v>1</v>
      </c>
      <c r="GQ10" s="57"/>
      <c r="GR10" s="57"/>
      <c r="GS10" s="56">
        <v>1</v>
      </c>
      <c r="GT10" s="57"/>
      <c r="GU10" s="57"/>
      <c r="GV10" s="56">
        <v>1</v>
      </c>
      <c r="GW10" s="57"/>
      <c r="GX10" s="57"/>
      <c r="GY10" s="56">
        <v>1</v>
      </c>
      <c r="GZ10" s="57"/>
      <c r="HA10" s="57"/>
      <c r="HB10" s="56">
        <v>1</v>
      </c>
      <c r="HC10" s="57"/>
      <c r="HD10" s="57"/>
      <c r="HE10" s="56">
        <v>1</v>
      </c>
      <c r="HF10" s="57"/>
      <c r="HG10" s="57"/>
      <c r="HH10" s="56">
        <v>1</v>
      </c>
      <c r="HI10" s="57"/>
      <c r="HJ10" s="57"/>
      <c r="HK10" s="56">
        <v>1</v>
      </c>
      <c r="HL10" s="57"/>
      <c r="HM10" s="57"/>
      <c r="HN10" s="56">
        <v>1</v>
      </c>
      <c r="HO10" s="57"/>
      <c r="HP10" s="57"/>
      <c r="HQ10" s="56">
        <v>1</v>
      </c>
      <c r="HR10" s="57"/>
      <c r="HS10" s="57"/>
      <c r="HT10" s="56">
        <v>1</v>
      </c>
      <c r="HU10" s="57"/>
      <c r="HV10" s="57"/>
      <c r="HW10" s="56">
        <v>1</v>
      </c>
      <c r="HX10" s="57"/>
      <c r="HY10" s="57"/>
      <c r="HZ10" s="56">
        <v>1</v>
      </c>
      <c r="IA10" s="57"/>
      <c r="IB10" s="57"/>
      <c r="IC10" s="56">
        <v>1</v>
      </c>
      <c r="ID10" s="57"/>
      <c r="IE10" s="57"/>
      <c r="IF10" s="56">
        <v>1</v>
      </c>
      <c r="IG10" s="57"/>
      <c r="IH10" s="57"/>
      <c r="II10" s="56">
        <v>1</v>
      </c>
      <c r="IJ10" s="57"/>
      <c r="IK10" s="57"/>
      <c r="IL10" s="56">
        <v>1</v>
      </c>
      <c r="IM10" s="57"/>
      <c r="IN10" s="57"/>
      <c r="IO10" s="56">
        <v>1</v>
      </c>
      <c r="IP10" s="57"/>
      <c r="IQ10" s="57"/>
      <c r="IR10" s="56">
        <v>1</v>
      </c>
      <c r="IS10" s="57"/>
      <c r="IT10" s="57"/>
      <c r="IU10" s="58"/>
    </row>
    <row r="11" spans="1:255" s="59" customFormat="1" ht="16.5" thickBot="1">
      <c r="A11" s="55">
        <v>3</v>
      </c>
      <c r="B11" s="73" t="s">
        <v>570</v>
      </c>
      <c r="C11" s="56">
        <v>1</v>
      </c>
      <c r="D11" s="57"/>
      <c r="E11" s="57"/>
      <c r="F11" s="56">
        <v>1</v>
      </c>
      <c r="G11" s="57"/>
      <c r="H11" s="57"/>
      <c r="I11" s="56">
        <v>1</v>
      </c>
      <c r="J11" s="57"/>
      <c r="K11" s="57"/>
      <c r="L11" s="56">
        <v>1</v>
      </c>
      <c r="M11" s="57"/>
      <c r="N11" s="57"/>
      <c r="O11" s="56">
        <v>1</v>
      </c>
      <c r="P11" s="57"/>
      <c r="Q11" s="57"/>
      <c r="R11" s="56">
        <v>1</v>
      </c>
      <c r="S11" s="57"/>
      <c r="T11" s="57"/>
      <c r="U11" s="56">
        <v>1</v>
      </c>
      <c r="V11" s="57"/>
      <c r="W11" s="57"/>
      <c r="X11" s="56">
        <v>1</v>
      </c>
      <c r="Y11" s="57"/>
      <c r="Z11" s="57"/>
      <c r="AA11" s="56">
        <v>1</v>
      </c>
      <c r="AB11" s="57"/>
      <c r="AC11" s="57"/>
      <c r="AD11" s="56">
        <v>1</v>
      </c>
      <c r="AE11" s="57"/>
      <c r="AF11" s="57"/>
      <c r="AG11" s="56">
        <v>1</v>
      </c>
      <c r="AH11" s="57"/>
      <c r="AI11" s="57"/>
      <c r="AJ11" s="56">
        <v>1</v>
      </c>
      <c r="AK11" s="57"/>
      <c r="AL11" s="57"/>
      <c r="AM11" s="56">
        <v>1</v>
      </c>
      <c r="AN11" s="57"/>
      <c r="AO11" s="57"/>
      <c r="AP11" s="56">
        <v>1</v>
      </c>
      <c r="AQ11" s="57"/>
      <c r="AR11" s="57"/>
      <c r="AS11" s="56">
        <v>1</v>
      </c>
      <c r="AT11" s="57"/>
      <c r="AU11" s="57"/>
      <c r="AV11" s="56">
        <v>1</v>
      </c>
      <c r="AW11" s="57"/>
      <c r="AX11" s="57"/>
      <c r="AY11" s="56">
        <v>1</v>
      </c>
      <c r="AZ11" s="57"/>
      <c r="BA11" s="57"/>
      <c r="BB11" s="56">
        <v>1</v>
      </c>
      <c r="BC11" s="57"/>
      <c r="BD11" s="57"/>
      <c r="BE11" s="56">
        <v>1</v>
      </c>
      <c r="BF11" s="57"/>
      <c r="BG11" s="57"/>
      <c r="BH11" s="56">
        <v>1</v>
      </c>
      <c r="BI11" s="57"/>
      <c r="BJ11" s="57"/>
      <c r="BK11" s="56">
        <v>1</v>
      </c>
      <c r="BL11" s="57"/>
      <c r="BM11" s="57"/>
      <c r="BN11" s="56">
        <v>1</v>
      </c>
      <c r="BO11" s="57"/>
      <c r="BP11" s="57"/>
      <c r="BQ11" s="56">
        <v>1</v>
      </c>
      <c r="BR11" s="57"/>
      <c r="BS11" s="57"/>
      <c r="BT11" s="56">
        <v>1</v>
      </c>
      <c r="BU11" s="57"/>
      <c r="BV11" s="57"/>
      <c r="BW11" s="56">
        <v>1</v>
      </c>
      <c r="BX11" s="57"/>
      <c r="BY11" s="57"/>
      <c r="BZ11" s="56">
        <v>1</v>
      </c>
      <c r="CA11" s="57"/>
      <c r="CB11" s="57"/>
      <c r="CC11" s="56">
        <v>1</v>
      </c>
      <c r="CD11" s="57"/>
      <c r="CE11" s="57"/>
      <c r="CF11" s="56">
        <v>1</v>
      </c>
      <c r="CG11" s="57"/>
      <c r="CH11" s="57"/>
      <c r="CI11" s="56">
        <v>1</v>
      </c>
      <c r="CJ11" s="57"/>
      <c r="CK11" s="57"/>
      <c r="CL11" s="56">
        <v>1</v>
      </c>
      <c r="CM11" s="57"/>
      <c r="CN11" s="57"/>
      <c r="CO11" s="56">
        <v>1</v>
      </c>
      <c r="CP11" s="57"/>
      <c r="CQ11" s="57"/>
      <c r="CR11" s="56">
        <v>1</v>
      </c>
      <c r="CS11" s="57"/>
      <c r="CT11" s="57"/>
      <c r="CU11" s="56">
        <v>1</v>
      </c>
      <c r="CV11" s="57"/>
      <c r="CW11" s="57"/>
      <c r="CX11" s="56">
        <v>1</v>
      </c>
      <c r="CY11" s="57"/>
      <c r="CZ11" s="57"/>
      <c r="DA11" s="56">
        <v>1</v>
      </c>
      <c r="DB11" s="57"/>
      <c r="DC11" s="57"/>
      <c r="DD11" s="56">
        <v>1</v>
      </c>
      <c r="DE11" s="57"/>
      <c r="DF11" s="57"/>
      <c r="DG11" s="56">
        <v>1</v>
      </c>
      <c r="DH11" s="57"/>
      <c r="DI11" s="57"/>
      <c r="DJ11" s="56">
        <v>1</v>
      </c>
      <c r="DK11" s="57"/>
      <c r="DL11" s="57"/>
      <c r="DM11" s="56">
        <v>1</v>
      </c>
      <c r="DN11" s="57"/>
      <c r="DO11" s="57"/>
      <c r="DP11" s="56">
        <v>1</v>
      </c>
      <c r="DQ11" s="57"/>
      <c r="DR11" s="57"/>
      <c r="DS11" s="56">
        <v>1</v>
      </c>
      <c r="DT11" s="57"/>
      <c r="DU11" s="57"/>
      <c r="DV11" s="56">
        <v>1</v>
      </c>
      <c r="DW11" s="57"/>
      <c r="DX11" s="57"/>
      <c r="DY11" s="56">
        <v>1</v>
      </c>
      <c r="DZ11" s="57"/>
      <c r="EA11" s="57"/>
      <c r="EB11" s="56">
        <v>1</v>
      </c>
      <c r="EC11" s="57"/>
      <c r="ED11" s="57"/>
      <c r="EE11" s="56">
        <v>1</v>
      </c>
      <c r="EF11" s="57"/>
      <c r="EG11" s="57"/>
      <c r="EH11" s="56">
        <v>1</v>
      </c>
      <c r="EI11" s="57"/>
      <c r="EJ11" s="57"/>
      <c r="EK11" s="56">
        <v>1</v>
      </c>
      <c r="EL11" s="57"/>
      <c r="EM11" s="57"/>
      <c r="EN11" s="56">
        <v>1</v>
      </c>
      <c r="EO11" s="57"/>
      <c r="EP11" s="57"/>
      <c r="EQ11" s="56">
        <v>1</v>
      </c>
      <c r="ER11" s="57"/>
      <c r="ES11" s="57"/>
      <c r="ET11" s="56">
        <v>1</v>
      </c>
      <c r="EU11" s="57"/>
      <c r="EV11" s="57"/>
      <c r="EW11" s="56">
        <v>1</v>
      </c>
      <c r="EX11" s="57"/>
      <c r="EY11" s="57"/>
      <c r="EZ11" s="56">
        <v>1</v>
      </c>
      <c r="FA11" s="57"/>
      <c r="FB11" s="57"/>
      <c r="FC11" s="56">
        <v>1</v>
      </c>
      <c r="FD11" s="57"/>
      <c r="FE11" s="57"/>
      <c r="FF11" s="56">
        <v>1</v>
      </c>
      <c r="FG11" s="57"/>
      <c r="FH11" s="57"/>
      <c r="FI11" s="56">
        <v>1</v>
      </c>
      <c r="FJ11" s="57"/>
      <c r="FK11" s="57"/>
      <c r="FL11" s="56">
        <v>1</v>
      </c>
      <c r="FM11" s="57"/>
      <c r="FN11" s="57"/>
      <c r="FO11" s="56">
        <v>1</v>
      </c>
      <c r="FP11" s="57"/>
      <c r="FQ11" s="57"/>
      <c r="FR11" s="56">
        <v>1</v>
      </c>
      <c r="FS11" s="57"/>
      <c r="FT11" s="57"/>
      <c r="FU11" s="56">
        <v>1</v>
      </c>
      <c r="FV11" s="57"/>
      <c r="FW11" s="57"/>
      <c r="FX11" s="56">
        <v>1</v>
      </c>
      <c r="FY11" s="57"/>
      <c r="FZ11" s="57"/>
      <c r="GA11" s="56">
        <v>1</v>
      </c>
      <c r="GB11" s="57"/>
      <c r="GC11" s="57"/>
      <c r="GD11" s="56">
        <v>1</v>
      </c>
      <c r="GE11" s="57"/>
      <c r="GF11" s="57"/>
      <c r="GG11" s="56">
        <v>1</v>
      </c>
      <c r="GH11" s="57"/>
      <c r="GI11" s="57"/>
      <c r="GJ11" s="56">
        <v>1</v>
      </c>
      <c r="GK11" s="57"/>
      <c r="GL11" s="57"/>
      <c r="GM11" s="56">
        <v>1</v>
      </c>
      <c r="GN11" s="57"/>
      <c r="GO11" s="57"/>
      <c r="GP11" s="56">
        <v>1</v>
      </c>
      <c r="GQ11" s="57"/>
      <c r="GR11" s="57"/>
      <c r="GS11" s="56">
        <v>1</v>
      </c>
      <c r="GT11" s="57"/>
      <c r="GU11" s="57"/>
      <c r="GV11" s="56">
        <v>1</v>
      </c>
      <c r="GW11" s="57"/>
      <c r="GX11" s="57"/>
      <c r="GY11" s="56">
        <v>1</v>
      </c>
      <c r="GZ11" s="57"/>
      <c r="HA11" s="57"/>
      <c r="HB11" s="56">
        <v>1</v>
      </c>
      <c r="HC11" s="57"/>
      <c r="HD11" s="57"/>
      <c r="HE11" s="56">
        <v>1</v>
      </c>
      <c r="HF11" s="57"/>
      <c r="HG11" s="57"/>
      <c r="HH11" s="56">
        <v>1</v>
      </c>
      <c r="HI11" s="57"/>
      <c r="HJ11" s="57"/>
      <c r="HK11" s="56">
        <v>1</v>
      </c>
      <c r="HL11" s="57"/>
      <c r="HM11" s="57"/>
      <c r="HN11" s="56">
        <v>1</v>
      </c>
      <c r="HO11" s="57"/>
      <c r="HP11" s="57"/>
      <c r="HQ11" s="56">
        <v>1</v>
      </c>
      <c r="HR11" s="57"/>
      <c r="HS11" s="57"/>
      <c r="HT11" s="56">
        <v>1</v>
      </c>
      <c r="HU11" s="57"/>
      <c r="HV11" s="57"/>
      <c r="HW11" s="56">
        <v>1</v>
      </c>
      <c r="HX11" s="57"/>
      <c r="HY11" s="57"/>
      <c r="HZ11" s="56">
        <v>1</v>
      </c>
      <c r="IA11" s="57"/>
      <c r="IB11" s="57"/>
      <c r="IC11" s="56">
        <v>1</v>
      </c>
      <c r="ID11" s="57"/>
      <c r="IE11" s="57"/>
      <c r="IF11" s="56">
        <v>1</v>
      </c>
      <c r="IG11" s="57"/>
      <c r="IH11" s="57"/>
      <c r="II11" s="56">
        <v>1</v>
      </c>
      <c r="IJ11" s="57"/>
      <c r="IK11" s="57"/>
      <c r="IL11" s="56">
        <v>1</v>
      </c>
      <c r="IM11" s="57"/>
      <c r="IN11" s="57"/>
      <c r="IO11" s="56">
        <v>1</v>
      </c>
      <c r="IP11" s="57"/>
      <c r="IQ11" s="57"/>
      <c r="IR11" s="56">
        <v>1</v>
      </c>
      <c r="IS11" s="57"/>
      <c r="IT11" s="57"/>
      <c r="IU11" s="58"/>
    </row>
    <row r="12" spans="1:255" s="59" customFormat="1" ht="16.5" thickBot="1">
      <c r="A12" s="55">
        <v>4</v>
      </c>
      <c r="B12" s="73" t="s">
        <v>571</v>
      </c>
      <c r="C12" s="56">
        <v>1</v>
      </c>
      <c r="D12" s="57"/>
      <c r="E12" s="57"/>
      <c r="F12" s="56">
        <v>1</v>
      </c>
      <c r="G12" s="57"/>
      <c r="H12" s="57"/>
      <c r="I12" s="56">
        <v>1</v>
      </c>
      <c r="J12" s="57"/>
      <c r="K12" s="57"/>
      <c r="L12" s="56">
        <v>1</v>
      </c>
      <c r="M12" s="57"/>
      <c r="N12" s="57"/>
      <c r="O12" s="56">
        <v>1</v>
      </c>
      <c r="P12" s="57"/>
      <c r="Q12" s="57"/>
      <c r="R12" s="56">
        <v>1</v>
      </c>
      <c r="S12" s="57"/>
      <c r="T12" s="57"/>
      <c r="U12" s="56">
        <v>1</v>
      </c>
      <c r="V12" s="57"/>
      <c r="W12" s="57"/>
      <c r="X12" s="56">
        <v>1</v>
      </c>
      <c r="Y12" s="57"/>
      <c r="Z12" s="57"/>
      <c r="AA12" s="56">
        <v>1</v>
      </c>
      <c r="AB12" s="57"/>
      <c r="AC12" s="57"/>
      <c r="AD12" s="56">
        <v>1</v>
      </c>
      <c r="AE12" s="57"/>
      <c r="AF12" s="57"/>
      <c r="AG12" s="56">
        <v>1</v>
      </c>
      <c r="AH12" s="57"/>
      <c r="AI12" s="57"/>
      <c r="AJ12" s="56">
        <v>1</v>
      </c>
      <c r="AK12" s="57"/>
      <c r="AL12" s="57"/>
      <c r="AM12" s="56">
        <v>1</v>
      </c>
      <c r="AN12" s="57"/>
      <c r="AO12" s="57"/>
      <c r="AP12" s="56">
        <v>1</v>
      </c>
      <c r="AQ12" s="57"/>
      <c r="AR12" s="57"/>
      <c r="AS12" s="56">
        <v>1</v>
      </c>
      <c r="AT12" s="57"/>
      <c r="AU12" s="57"/>
      <c r="AV12" s="56">
        <v>1</v>
      </c>
      <c r="AW12" s="57"/>
      <c r="AX12" s="57"/>
      <c r="AY12" s="56">
        <v>1</v>
      </c>
      <c r="AZ12" s="57"/>
      <c r="BA12" s="57"/>
      <c r="BB12" s="56">
        <v>1</v>
      </c>
      <c r="BC12" s="57"/>
      <c r="BD12" s="57"/>
      <c r="BE12" s="56">
        <v>1</v>
      </c>
      <c r="BF12" s="57"/>
      <c r="BG12" s="57"/>
      <c r="BH12" s="56">
        <v>1</v>
      </c>
      <c r="BI12" s="57"/>
      <c r="BJ12" s="57"/>
      <c r="BK12" s="56">
        <v>1</v>
      </c>
      <c r="BL12" s="57"/>
      <c r="BM12" s="57"/>
      <c r="BN12" s="56">
        <v>1</v>
      </c>
      <c r="BO12" s="57"/>
      <c r="BP12" s="57"/>
      <c r="BQ12" s="56">
        <v>1</v>
      </c>
      <c r="BR12" s="57"/>
      <c r="BS12" s="57"/>
      <c r="BT12" s="56">
        <v>1</v>
      </c>
      <c r="BU12" s="57"/>
      <c r="BV12" s="57"/>
      <c r="BW12" s="56">
        <v>1</v>
      </c>
      <c r="BX12" s="57"/>
      <c r="BY12" s="57"/>
      <c r="BZ12" s="56">
        <v>1</v>
      </c>
      <c r="CA12" s="57"/>
      <c r="CB12" s="57"/>
      <c r="CC12" s="56">
        <v>1</v>
      </c>
      <c r="CD12" s="57"/>
      <c r="CE12" s="57"/>
      <c r="CF12" s="56">
        <v>1</v>
      </c>
      <c r="CG12" s="57"/>
      <c r="CH12" s="57"/>
      <c r="CI12" s="56">
        <v>1</v>
      </c>
      <c r="CJ12" s="57"/>
      <c r="CK12" s="57"/>
      <c r="CL12" s="56">
        <v>1</v>
      </c>
      <c r="CM12" s="57"/>
      <c r="CN12" s="57"/>
      <c r="CO12" s="56">
        <v>1</v>
      </c>
      <c r="CP12" s="57"/>
      <c r="CQ12" s="57"/>
      <c r="CR12" s="56">
        <v>1</v>
      </c>
      <c r="CS12" s="57"/>
      <c r="CT12" s="57"/>
      <c r="CU12" s="56">
        <v>1</v>
      </c>
      <c r="CV12" s="57"/>
      <c r="CW12" s="57"/>
      <c r="CX12" s="56">
        <v>1</v>
      </c>
      <c r="CY12" s="57"/>
      <c r="CZ12" s="57"/>
      <c r="DA12" s="56">
        <v>1</v>
      </c>
      <c r="DB12" s="57"/>
      <c r="DC12" s="57"/>
      <c r="DD12" s="56">
        <v>1</v>
      </c>
      <c r="DE12" s="57"/>
      <c r="DF12" s="57"/>
      <c r="DG12" s="56">
        <v>1</v>
      </c>
      <c r="DH12" s="57"/>
      <c r="DI12" s="57"/>
      <c r="DJ12" s="56">
        <v>1</v>
      </c>
      <c r="DK12" s="57"/>
      <c r="DL12" s="57"/>
      <c r="DM12" s="56">
        <v>1</v>
      </c>
      <c r="DN12" s="57"/>
      <c r="DO12" s="57"/>
      <c r="DP12" s="56">
        <v>1</v>
      </c>
      <c r="DQ12" s="57"/>
      <c r="DR12" s="57"/>
      <c r="DS12" s="56">
        <v>1</v>
      </c>
      <c r="DT12" s="57"/>
      <c r="DU12" s="57"/>
      <c r="DV12" s="56">
        <v>1</v>
      </c>
      <c r="DW12" s="57"/>
      <c r="DX12" s="57"/>
      <c r="DY12" s="56">
        <v>1</v>
      </c>
      <c r="DZ12" s="57"/>
      <c r="EA12" s="57"/>
      <c r="EB12" s="56">
        <v>1</v>
      </c>
      <c r="EC12" s="57"/>
      <c r="ED12" s="57"/>
      <c r="EE12" s="56">
        <v>1</v>
      </c>
      <c r="EF12" s="57"/>
      <c r="EG12" s="57"/>
      <c r="EH12" s="56">
        <v>1</v>
      </c>
      <c r="EI12" s="57"/>
      <c r="EJ12" s="57"/>
      <c r="EK12" s="56">
        <v>1</v>
      </c>
      <c r="EL12" s="57"/>
      <c r="EM12" s="57"/>
      <c r="EN12" s="56">
        <v>1</v>
      </c>
      <c r="EO12" s="57"/>
      <c r="EP12" s="57"/>
      <c r="EQ12" s="56">
        <v>1</v>
      </c>
      <c r="ER12" s="57"/>
      <c r="ES12" s="57"/>
      <c r="ET12" s="56">
        <v>1</v>
      </c>
      <c r="EU12" s="57"/>
      <c r="EV12" s="57"/>
      <c r="EW12" s="56">
        <v>1</v>
      </c>
      <c r="EX12" s="57"/>
      <c r="EY12" s="57"/>
      <c r="EZ12" s="56">
        <v>1</v>
      </c>
      <c r="FA12" s="57"/>
      <c r="FB12" s="57"/>
      <c r="FC12" s="56">
        <v>1</v>
      </c>
      <c r="FD12" s="57"/>
      <c r="FE12" s="57"/>
      <c r="FF12" s="56">
        <v>1</v>
      </c>
      <c r="FG12" s="57"/>
      <c r="FH12" s="57"/>
      <c r="FI12" s="56">
        <v>1</v>
      </c>
      <c r="FJ12" s="57"/>
      <c r="FK12" s="57"/>
      <c r="FL12" s="56">
        <v>1</v>
      </c>
      <c r="FM12" s="57"/>
      <c r="FN12" s="57"/>
      <c r="FO12" s="56">
        <v>1</v>
      </c>
      <c r="FP12" s="57"/>
      <c r="FQ12" s="57"/>
      <c r="FR12" s="56">
        <v>1</v>
      </c>
      <c r="FS12" s="57"/>
      <c r="FT12" s="57"/>
      <c r="FU12" s="56">
        <v>1</v>
      </c>
      <c r="FV12" s="57"/>
      <c r="FW12" s="57"/>
      <c r="FX12" s="56">
        <v>1</v>
      </c>
      <c r="FY12" s="57"/>
      <c r="FZ12" s="57"/>
      <c r="GA12" s="56">
        <v>1</v>
      </c>
      <c r="GB12" s="57"/>
      <c r="GC12" s="57"/>
      <c r="GD12" s="56">
        <v>1</v>
      </c>
      <c r="GE12" s="57"/>
      <c r="GF12" s="57"/>
      <c r="GG12" s="56">
        <v>1</v>
      </c>
      <c r="GH12" s="57"/>
      <c r="GI12" s="57"/>
      <c r="GJ12" s="56">
        <v>1</v>
      </c>
      <c r="GK12" s="57"/>
      <c r="GL12" s="57"/>
      <c r="GM12" s="56">
        <v>1</v>
      </c>
      <c r="GN12" s="57"/>
      <c r="GO12" s="57"/>
      <c r="GP12" s="56">
        <v>1</v>
      </c>
      <c r="GQ12" s="57"/>
      <c r="GR12" s="57"/>
      <c r="GS12" s="56">
        <v>1</v>
      </c>
      <c r="GT12" s="57"/>
      <c r="GU12" s="57"/>
      <c r="GV12" s="56">
        <v>1</v>
      </c>
      <c r="GW12" s="57"/>
      <c r="GX12" s="57"/>
      <c r="GY12" s="56">
        <v>1</v>
      </c>
      <c r="GZ12" s="57"/>
      <c r="HA12" s="57"/>
      <c r="HB12" s="56">
        <v>1</v>
      </c>
      <c r="HC12" s="57"/>
      <c r="HD12" s="57"/>
      <c r="HE12" s="56">
        <v>1</v>
      </c>
      <c r="HF12" s="57"/>
      <c r="HG12" s="57"/>
      <c r="HH12" s="56">
        <v>1</v>
      </c>
      <c r="HI12" s="57"/>
      <c r="HJ12" s="57"/>
      <c r="HK12" s="56">
        <v>1</v>
      </c>
      <c r="HL12" s="57"/>
      <c r="HM12" s="57"/>
      <c r="HN12" s="56">
        <v>1</v>
      </c>
      <c r="HO12" s="57"/>
      <c r="HP12" s="57"/>
      <c r="HQ12" s="56">
        <v>1</v>
      </c>
      <c r="HR12" s="57"/>
      <c r="HS12" s="57"/>
      <c r="HT12" s="56">
        <v>1</v>
      </c>
      <c r="HU12" s="57"/>
      <c r="HV12" s="57"/>
      <c r="HW12" s="56">
        <v>1</v>
      </c>
      <c r="HX12" s="57"/>
      <c r="HY12" s="57"/>
      <c r="HZ12" s="56">
        <v>1</v>
      </c>
      <c r="IA12" s="57"/>
      <c r="IB12" s="57"/>
      <c r="IC12" s="56">
        <v>1</v>
      </c>
      <c r="ID12" s="57"/>
      <c r="IE12" s="57"/>
      <c r="IF12" s="56">
        <v>1</v>
      </c>
      <c r="IG12" s="57"/>
      <c r="IH12" s="57"/>
      <c r="II12" s="56">
        <v>1</v>
      </c>
      <c r="IJ12" s="57"/>
      <c r="IK12" s="57"/>
      <c r="IL12" s="56">
        <v>1</v>
      </c>
      <c r="IM12" s="57"/>
      <c r="IN12" s="57"/>
      <c r="IO12" s="56">
        <v>1</v>
      </c>
      <c r="IP12" s="57"/>
      <c r="IQ12" s="57"/>
      <c r="IR12" s="56">
        <v>1</v>
      </c>
      <c r="IS12" s="57"/>
      <c r="IT12" s="57"/>
      <c r="IU12" s="58"/>
    </row>
    <row r="13" spans="1:255" s="59" customFormat="1" ht="16.5" thickBot="1">
      <c r="A13" s="55">
        <v>5</v>
      </c>
      <c r="B13" s="73" t="s">
        <v>572</v>
      </c>
      <c r="C13" s="56">
        <v>1</v>
      </c>
      <c r="D13" s="57"/>
      <c r="E13" s="57"/>
      <c r="F13" s="56">
        <v>1</v>
      </c>
      <c r="G13" s="57"/>
      <c r="H13" s="57"/>
      <c r="I13" s="56">
        <v>1</v>
      </c>
      <c r="J13" s="57"/>
      <c r="K13" s="57"/>
      <c r="L13" s="56">
        <v>1</v>
      </c>
      <c r="M13" s="57"/>
      <c r="N13" s="57"/>
      <c r="O13" s="56">
        <v>1</v>
      </c>
      <c r="P13" s="57"/>
      <c r="Q13" s="57"/>
      <c r="R13" s="56">
        <v>1</v>
      </c>
      <c r="S13" s="57"/>
      <c r="T13" s="57"/>
      <c r="U13" s="56">
        <v>1</v>
      </c>
      <c r="V13" s="57"/>
      <c r="W13" s="57"/>
      <c r="X13" s="56">
        <v>1</v>
      </c>
      <c r="Y13" s="57"/>
      <c r="Z13" s="57"/>
      <c r="AA13" s="56">
        <v>1</v>
      </c>
      <c r="AB13" s="57"/>
      <c r="AC13" s="57"/>
      <c r="AD13" s="56">
        <v>1</v>
      </c>
      <c r="AE13" s="57"/>
      <c r="AF13" s="57"/>
      <c r="AG13" s="56">
        <v>1</v>
      </c>
      <c r="AH13" s="57"/>
      <c r="AI13" s="57"/>
      <c r="AJ13" s="56">
        <v>1</v>
      </c>
      <c r="AK13" s="57"/>
      <c r="AL13" s="57"/>
      <c r="AM13" s="56">
        <v>1</v>
      </c>
      <c r="AN13" s="57"/>
      <c r="AO13" s="57"/>
      <c r="AP13" s="56">
        <v>1</v>
      </c>
      <c r="AQ13" s="57"/>
      <c r="AR13" s="57"/>
      <c r="AS13" s="56">
        <v>1</v>
      </c>
      <c r="AT13" s="57"/>
      <c r="AU13" s="57"/>
      <c r="AV13" s="56">
        <v>1</v>
      </c>
      <c r="AW13" s="57"/>
      <c r="AX13" s="57"/>
      <c r="AY13" s="56">
        <v>1</v>
      </c>
      <c r="AZ13" s="57"/>
      <c r="BA13" s="57"/>
      <c r="BB13" s="56">
        <v>1</v>
      </c>
      <c r="BC13" s="57"/>
      <c r="BD13" s="57"/>
      <c r="BE13" s="56">
        <v>1</v>
      </c>
      <c r="BF13" s="57"/>
      <c r="BG13" s="57"/>
      <c r="BH13" s="56">
        <v>1</v>
      </c>
      <c r="BI13" s="57"/>
      <c r="BJ13" s="57"/>
      <c r="BK13" s="56">
        <v>1</v>
      </c>
      <c r="BL13" s="57"/>
      <c r="BM13" s="57"/>
      <c r="BN13" s="56">
        <v>1</v>
      </c>
      <c r="BO13" s="57"/>
      <c r="BP13" s="57"/>
      <c r="BQ13" s="56">
        <v>1</v>
      </c>
      <c r="BR13" s="57"/>
      <c r="BS13" s="57"/>
      <c r="BT13" s="56">
        <v>1</v>
      </c>
      <c r="BU13" s="57"/>
      <c r="BV13" s="57"/>
      <c r="BW13" s="56">
        <v>1</v>
      </c>
      <c r="BX13" s="57"/>
      <c r="BY13" s="57"/>
      <c r="BZ13" s="56">
        <v>1</v>
      </c>
      <c r="CA13" s="57"/>
      <c r="CB13" s="57"/>
      <c r="CC13" s="56">
        <v>1</v>
      </c>
      <c r="CD13" s="57"/>
      <c r="CE13" s="57"/>
      <c r="CF13" s="56">
        <v>1</v>
      </c>
      <c r="CG13" s="57"/>
      <c r="CH13" s="57"/>
      <c r="CI13" s="56">
        <v>1</v>
      </c>
      <c r="CJ13" s="57"/>
      <c r="CK13" s="57"/>
      <c r="CL13" s="56">
        <v>1</v>
      </c>
      <c r="CM13" s="57"/>
      <c r="CN13" s="57"/>
      <c r="CO13" s="56">
        <v>1</v>
      </c>
      <c r="CP13" s="57"/>
      <c r="CQ13" s="57"/>
      <c r="CR13" s="56">
        <v>1</v>
      </c>
      <c r="CS13" s="57"/>
      <c r="CT13" s="57"/>
      <c r="CU13" s="56">
        <v>1</v>
      </c>
      <c r="CV13" s="57"/>
      <c r="CW13" s="57"/>
      <c r="CX13" s="56">
        <v>1</v>
      </c>
      <c r="CY13" s="57"/>
      <c r="CZ13" s="57"/>
      <c r="DA13" s="56">
        <v>1</v>
      </c>
      <c r="DB13" s="57"/>
      <c r="DC13" s="57"/>
      <c r="DD13" s="56">
        <v>1</v>
      </c>
      <c r="DE13" s="57"/>
      <c r="DF13" s="57"/>
      <c r="DG13" s="56">
        <v>1</v>
      </c>
      <c r="DH13" s="57"/>
      <c r="DI13" s="57"/>
      <c r="DJ13" s="56">
        <v>1</v>
      </c>
      <c r="DK13" s="57"/>
      <c r="DL13" s="57"/>
      <c r="DM13" s="56">
        <v>1</v>
      </c>
      <c r="DN13" s="57"/>
      <c r="DO13" s="57"/>
      <c r="DP13" s="56">
        <v>1</v>
      </c>
      <c r="DQ13" s="57"/>
      <c r="DR13" s="57"/>
      <c r="DS13" s="56">
        <v>1</v>
      </c>
      <c r="DT13" s="57"/>
      <c r="DU13" s="57"/>
      <c r="DV13" s="56">
        <v>1</v>
      </c>
      <c r="DW13" s="57"/>
      <c r="DX13" s="57"/>
      <c r="DY13" s="56">
        <v>1</v>
      </c>
      <c r="DZ13" s="57"/>
      <c r="EA13" s="57"/>
      <c r="EB13" s="56">
        <v>1</v>
      </c>
      <c r="EC13" s="57"/>
      <c r="ED13" s="57"/>
      <c r="EE13" s="56">
        <v>1</v>
      </c>
      <c r="EF13" s="57"/>
      <c r="EG13" s="57"/>
      <c r="EH13" s="56">
        <v>1</v>
      </c>
      <c r="EI13" s="57"/>
      <c r="EJ13" s="57"/>
      <c r="EK13" s="56">
        <v>1</v>
      </c>
      <c r="EL13" s="57"/>
      <c r="EM13" s="57"/>
      <c r="EN13" s="56">
        <v>1</v>
      </c>
      <c r="EO13" s="57"/>
      <c r="EP13" s="57"/>
      <c r="EQ13" s="56">
        <v>1</v>
      </c>
      <c r="ER13" s="57"/>
      <c r="ES13" s="57"/>
      <c r="ET13" s="56">
        <v>1</v>
      </c>
      <c r="EU13" s="57"/>
      <c r="EV13" s="57"/>
      <c r="EW13" s="56">
        <v>1</v>
      </c>
      <c r="EX13" s="57"/>
      <c r="EY13" s="57"/>
      <c r="EZ13" s="56">
        <v>1</v>
      </c>
      <c r="FA13" s="57"/>
      <c r="FB13" s="57"/>
      <c r="FC13" s="56">
        <v>1</v>
      </c>
      <c r="FD13" s="57"/>
      <c r="FE13" s="57"/>
      <c r="FF13" s="56">
        <v>1</v>
      </c>
      <c r="FG13" s="57"/>
      <c r="FH13" s="57"/>
      <c r="FI13" s="56">
        <v>1</v>
      </c>
      <c r="FJ13" s="57"/>
      <c r="FK13" s="57"/>
      <c r="FL13" s="56">
        <v>1</v>
      </c>
      <c r="FM13" s="57"/>
      <c r="FN13" s="57"/>
      <c r="FO13" s="56">
        <v>1</v>
      </c>
      <c r="FP13" s="57"/>
      <c r="FQ13" s="57"/>
      <c r="FR13" s="56">
        <v>1</v>
      </c>
      <c r="FS13" s="57"/>
      <c r="FT13" s="57"/>
      <c r="FU13" s="56">
        <v>1</v>
      </c>
      <c r="FV13" s="57"/>
      <c r="FW13" s="57"/>
      <c r="FX13" s="56">
        <v>1</v>
      </c>
      <c r="FY13" s="57"/>
      <c r="FZ13" s="57"/>
      <c r="GA13" s="56">
        <v>1</v>
      </c>
      <c r="GB13" s="57"/>
      <c r="GC13" s="57"/>
      <c r="GD13" s="56">
        <v>1</v>
      </c>
      <c r="GE13" s="57"/>
      <c r="GF13" s="57"/>
      <c r="GG13" s="56">
        <v>1</v>
      </c>
      <c r="GH13" s="57"/>
      <c r="GI13" s="57"/>
      <c r="GJ13" s="56">
        <v>1</v>
      </c>
      <c r="GK13" s="57"/>
      <c r="GL13" s="57"/>
      <c r="GM13" s="56">
        <v>1</v>
      </c>
      <c r="GN13" s="57"/>
      <c r="GO13" s="57"/>
      <c r="GP13" s="56">
        <v>1</v>
      </c>
      <c r="GQ13" s="57"/>
      <c r="GR13" s="57"/>
      <c r="GS13" s="56">
        <v>1</v>
      </c>
      <c r="GT13" s="57"/>
      <c r="GU13" s="57"/>
      <c r="GV13" s="56">
        <v>1</v>
      </c>
      <c r="GW13" s="57"/>
      <c r="GX13" s="57"/>
      <c r="GY13" s="56">
        <v>1</v>
      </c>
      <c r="GZ13" s="57"/>
      <c r="HA13" s="57"/>
      <c r="HB13" s="56">
        <v>1</v>
      </c>
      <c r="HC13" s="57"/>
      <c r="HD13" s="57"/>
      <c r="HE13" s="56">
        <v>1</v>
      </c>
      <c r="HF13" s="57"/>
      <c r="HG13" s="57"/>
      <c r="HH13" s="56">
        <v>1</v>
      </c>
      <c r="HI13" s="57"/>
      <c r="HJ13" s="57"/>
      <c r="HK13" s="56">
        <v>1</v>
      </c>
      <c r="HL13" s="57"/>
      <c r="HM13" s="57"/>
      <c r="HN13" s="56">
        <v>1</v>
      </c>
      <c r="HO13" s="57"/>
      <c r="HP13" s="57"/>
      <c r="HQ13" s="56">
        <v>1</v>
      </c>
      <c r="HR13" s="57"/>
      <c r="HS13" s="57"/>
      <c r="HT13" s="56">
        <v>1</v>
      </c>
      <c r="HU13" s="57"/>
      <c r="HV13" s="57"/>
      <c r="HW13" s="56">
        <v>1</v>
      </c>
      <c r="HX13" s="57"/>
      <c r="HY13" s="57"/>
      <c r="HZ13" s="56">
        <v>1</v>
      </c>
      <c r="IA13" s="57"/>
      <c r="IB13" s="57"/>
      <c r="IC13" s="56">
        <v>1</v>
      </c>
      <c r="ID13" s="57"/>
      <c r="IE13" s="57"/>
      <c r="IF13" s="56">
        <v>1</v>
      </c>
      <c r="IG13" s="57"/>
      <c r="IH13" s="57"/>
      <c r="II13" s="56">
        <v>1</v>
      </c>
      <c r="IJ13" s="57"/>
      <c r="IK13" s="57"/>
      <c r="IL13" s="56">
        <v>1</v>
      </c>
      <c r="IM13" s="57"/>
      <c r="IN13" s="57"/>
      <c r="IO13" s="56">
        <v>1</v>
      </c>
      <c r="IP13" s="57"/>
      <c r="IQ13" s="57"/>
      <c r="IR13" s="56">
        <v>1</v>
      </c>
      <c r="IS13" s="57"/>
      <c r="IT13" s="57"/>
      <c r="IU13" s="58"/>
    </row>
    <row r="14" spans="1:255" s="59" customFormat="1" ht="16.5" thickBot="1">
      <c r="A14" s="55">
        <v>6</v>
      </c>
      <c r="B14" s="73" t="s">
        <v>573</v>
      </c>
      <c r="C14" s="56">
        <v>1</v>
      </c>
      <c r="D14" s="57"/>
      <c r="E14" s="57"/>
      <c r="F14" s="56">
        <v>1</v>
      </c>
      <c r="G14" s="57"/>
      <c r="H14" s="57"/>
      <c r="I14" s="56">
        <v>1</v>
      </c>
      <c r="J14" s="57"/>
      <c r="K14" s="57"/>
      <c r="L14" s="56">
        <v>1</v>
      </c>
      <c r="M14" s="57"/>
      <c r="N14" s="57"/>
      <c r="O14" s="56">
        <v>1</v>
      </c>
      <c r="P14" s="57"/>
      <c r="Q14" s="57"/>
      <c r="R14" s="56">
        <v>1</v>
      </c>
      <c r="S14" s="57"/>
      <c r="T14" s="57"/>
      <c r="U14" s="56">
        <v>1</v>
      </c>
      <c r="V14" s="57"/>
      <c r="W14" s="57"/>
      <c r="X14" s="56">
        <v>1</v>
      </c>
      <c r="Y14" s="57"/>
      <c r="Z14" s="57"/>
      <c r="AA14" s="56">
        <v>1</v>
      </c>
      <c r="AB14" s="57"/>
      <c r="AC14" s="57"/>
      <c r="AD14" s="56">
        <v>1</v>
      </c>
      <c r="AE14" s="57"/>
      <c r="AF14" s="57"/>
      <c r="AG14" s="56">
        <v>1</v>
      </c>
      <c r="AH14" s="57"/>
      <c r="AI14" s="57"/>
      <c r="AJ14" s="56">
        <v>1</v>
      </c>
      <c r="AK14" s="57"/>
      <c r="AL14" s="57"/>
      <c r="AM14" s="56">
        <v>1</v>
      </c>
      <c r="AN14" s="57"/>
      <c r="AO14" s="57"/>
      <c r="AP14" s="56">
        <v>1</v>
      </c>
      <c r="AQ14" s="57"/>
      <c r="AR14" s="57"/>
      <c r="AS14" s="56">
        <v>1</v>
      </c>
      <c r="AT14" s="57"/>
      <c r="AU14" s="57"/>
      <c r="AV14" s="56">
        <v>1</v>
      </c>
      <c r="AW14" s="57"/>
      <c r="AX14" s="57"/>
      <c r="AY14" s="56">
        <v>1</v>
      </c>
      <c r="AZ14" s="57"/>
      <c r="BA14" s="57"/>
      <c r="BB14" s="56">
        <v>1</v>
      </c>
      <c r="BC14" s="57"/>
      <c r="BD14" s="57"/>
      <c r="BE14" s="56">
        <v>1</v>
      </c>
      <c r="BF14" s="57"/>
      <c r="BG14" s="57"/>
      <c r="BH14" s="56">
        <v>1</v>
      </c>
      <c r="BI14" s="57"/>
      <c r="BJ14" s="57"/>
      <c r="BK14" s="56">
        <v>1</v>
      </c>
      <c r="BL14" s="57"/>
      <c r="BM14" s="57"/>
      <c r="BN14" s="56">
        <v>1</v>
      </c>
      <c r="BO14" s="57"/>
      <c r="BP14" s="57"/>
      <c r="BQ14" s="56">
        <v>1</v>
      </c>
      <c r="BR14" s="57"/>
      <c r="BS14" s="57"/>
      <c r="BT14" s="56">
        <v>1</v>
      </c>
      <c r="BU14" s="57"/>
      <c r="BV14" s="57"/>
      <c r="BW14" s="56">
        <v>1</v>
      </c>
      <c r="BX14" s="57"/>
      <c r="BY14" s="57"/>
      <c r="BZ14" s="56">
        <v>1</v>
      </c>
      <c r="CA14" s="57"/>
      <c r="CB14" s="57"/>
      <c r="CC14" s="56">
        <v>1</v>
      </c>
      <c r="CD14" s="57"/>
      <c r="CE14" s="57"/>
      <c r="CF14" s="56">
        <v>1</v>
      </c>
      <c r="CG14" s="57"/>
      <c r="CH14" s="57"/>
      <c r="CI14" s="56">
        <v>1</v>
      </c>
      <c r="CJ14" s="57"/>
      <c r="CK14" s="57"/>
      <c r="CL14" s="56">
        <v>1</v>
      </c>
      <c r="CM14" s="57"/>
      <c r="CN14" s="57"/>
      <c r="CO14" s="56">
        <v>1</v>
      </c>
      <c r="CP14" s="57"/>
      <c r="CQ14" s="57"/>
      <c r="CR14" s="56">
        <v>1</v>
      </c>
      <c r="CS14" s="57"/>
      <c r="CT14" s="57"/>
      <c r="CU14" s="56">
        <v>1</v>
      </c>
      <c r="CV14" s="57"/>
      <c r="CW14" s="57"/>
      <c r="CX14" s="56">
        <v>1</v>
      </c>
      <c r="CY14" s="57"/>
      <c r="CZ14" s="57"/>
      <c r="DA14" s="56">
        <v>1</v>
      </c>
      <c r="DB14" s="57"/>
      <c r="DC14" s="57"/>
      <c r="DD14" s="56">
        <v>1</v>
      </c>
      <c r="DE14" s="57"/>
      <c r="DF14" s="57"/>
      <c r="DG14" s="56">
        <v>1</v>
      </c>
      <c r="DH14" s="57"/>
      <c r="DI14" s="57"/>
      <c r="DJ14" s="56">
        <v>1</v>
      </c>
      <c r="DK14" s="57"/>
      <c r="DL14" s="57"/>
      <c r="DM14" s="56">
        <v>1</v>
      </c>
      <c r="DN14" s="57"/>
      <c r="DO14" s="57"/>
      <c r="DP14" s="56">
        <v>1</v>
      </c>
      <c r="DQ14" s="57"/>
      <c r="DR14" s="57"/>
      <c r="DS14" s="56">
        <v>1</v>
      </c>
      <c r="DT14" s="57"/>
      <c r="DU14" s="57"/>
      <c r="DV14" s="56">
        <v>1</v>
      </c>
      <c r="DW14" s="57"/>
      <c r="DX14" s="57"/>
      <c r="DY14" s="56">
        <v>1</v>
      </c>
      <c r="DZ14" s="57"/>
      <c r="EA14" s="57"/>
      <c r="EB14" s="56">
        <v>1</v>
      </c>
      <c r="EC14" s="57"/>
      <c r="ED14" s="57"/>
      <c r="EE14" s="56">
        <v>1</v>
      </c>
      <c r="EF14" s="57"/>
      <c r="EG14" s="57"/>
      <c r="EH14" s="56">
        <v>1</v>
      </c>
      <c r="EI14" s="57"/>
      <c r="EJ14" s="57"/>
      <c r="EK14" s="56">
        <v>1</v>
      </c>
      <c r="EL14" s="57"/>
      <c r="EM14" s="57"/>
      <c r="EN14" s="56">
        <v>1</v>
      </c>
      <c r="EO14" s="57"/>
      <c r="EP14" s="57"/>
      <c r="EQ14" s="56">
        <v>1</v>
      </c>
      <c r="ER14" s="57"/>
      <c r="ES14" s="57"/>
      <c r="ET14" s="56">
        <v>1</v>
      </c>
      <c r="EU14" s="57"/>
      <c r="EV14" s="57"/>
      <c r="EW14" s="56">
        <v>1</v>
      </c>
      <c r="EX14" s="57"/>
      <c r="EY14" s="57"/>
      <c r="EZ14" s="56">
        <v>1</v>
      </c>
      <c r="FA14" s="57"/>
      <c r="FB14" s="57"/>
      <c r="FC14" s="56">
        <v>1</v>
      </c>
      <c r="FD14" s="57"/>
      <c r="FE14" s="57"/>
      <c r="FF14" s="56">
        <v>1</v>
      </c>
      <c r="FG14" s="57"/>
      <c r="FH14" s="57"/>
      <c r="FI14" s="56">
        <v>1</v>
      </c>
      <c r="FJ14" s="57"/>
      <c r="FK14" s="57"/>
      <c r="FL14" s="56">
        <v>1</v>
      </c>
      <c r="FM14" s="57"/>
      <c r="FN14" s="57"/>
      <c r="FO14" s="56">
        <v>1</v>
      </c>
      <c r="FP14" s="57"/>
      <c r="FQ14" s="57"/>
      <c r="FR14" s="56">
        <v>1</v>
      </c>
      <c r="FS14" s="57"/>
      <c r="FT14" s="57"/>
      <c r="FU14" s="56">
        <v>1</v>
      </c>
      <c r="FV14" s="57"/>
      <c r="FW14" s="57"/>
      <c r="FX14" s="56">
        <v>1</v>
      </c>
      <c r="FY14" s="57"/>
      <c r="FZ14" s="57"/>
      <c r="GA14" s="56">
        <v>1</v>
      </c>
      <c r="GB14" s="57"/>
      <c r="GC14" s="57"/>
      <c r="GD14" s="56">
        <v>1</v>
      </c>
      <c r="GE14" s="57"/>
      <c r="GF14" s="57"/>
      <c r="GG14" s="56">
        <v>1</v>
      </c>
      <c r="GH14" s="57"/>
      <c r="GI14" s="57"/>
      <c r="GJ14" s="56">
        <v>1</v>
      </c>
      <c r="GK14" s="57"/>
      <c r="GL14" s="57"/>
      <c r="GM14" s="56">
        <v>1</v>
      </c>
      <c r="GN14" s="57"/>
      <c r="GO14" s="57"/>
      <c r="GP14" s="56">
        <v>1</v>
      </c>
      <c r="GQ14" s="57"/>
      <c r="GR14" s="57"/>
      <c r="GS14" s="56">
        <v>1</v>
      </c>
      <c r="GT14" s="57"/>
      <c r="GU14" s="57"/>
      <c r="GV14" s="56">
        <v>1</v>
      </c>
      <c r="GW14" s="57"/>
      <c r="GX14" s="57"/>
      <c r="GY14" s="56">
        <v>1</v>
      </c>
      <c r="GZ14" s="57"/>
      <c r="HA14" s="57"/>
      <c r="HB14" s="56">
        <v>1</v>
      </c>
      <c r="HC14" s="57"/>
      <c r="HD14" s="57"/>
      <c r="HE14" s="56">
        <v>1</v>
      </c>
      <c r="HF14" s="57"/>
      <c r="HG14" s="57"/>
      <c r="HH14" s="56">
        <v>1</v>
      </c>
      <c r="HI14" s="57"/>
      <c r="HJ14" s="57"/>
      <c r="HK14" s="56">
        <v>1</v>
      </c>
      <c r="HL14" s="57"/>
      <c r="HM14" s="57"/>
      <c r="HN14" s="56">
        <v>1</v>
      </c>
      <c r="HO14" s="57"/>
      <c r="HP14" s="57"/>
      <c r="HQ14" s="56">
        <v>1</v>
      </c>
      <c r="HR14" s="57"/>
      <c r="HS14" s="57"/>
      <c r="HT14" s="56">
        <v>1</v>
      </c>
      <c r="HU14" s="57"/>
      <c r="HV14" s="57"/>
      <c r="HW14" s="56">
        <v>1</v>
      </c>
      <c r="HX14" s="57"/>
      <c r="HY14" s="57"/>
      <c r="HZ14" s="56">
        <v>1</v>
      </c>
      <c r="IA14" s="57"/>
      <c r="IB14" s="57"/>
      <c r="IC14" s="56">
        <v>1</v>
      </c>
      <c r="ID14" s="57"/>
      <c r="IE14" s="57"/>
      <c r="IF14" s="56">
        <v>1</v>
      </c>
      <c r="IG14" s="57"/>
      <c r="IH14" s="57"/>
      <c r="II14" s="56">
        <v>1</v>
      </c>
      <c r="IJ14" s="57"/>
      <c r="IK14" s="57"/>
      <c r="IL14" s="56">
        <v>1</v>
      </c>
      <c r="IM14" s="57"/>
      <c r="IN14" s="57"/>
      <c r="IO14" s="56">
        <v>1</v>
      </c>
      <c r="IP14" s="57"/>
      <c r="IQ14" s="57"/>
      <c r="IR14" s="56">
        <v>1</v>
      </c>
      <c r="IS14" s="57"/>
      <c r="IT14" s="57"/>
      <c r="IU14" s="58"/>
    </row>
    <row r="15" spans="1:255" s="59" customFormat="1" ht="16.5" thickBot="1">
      <c r="A15" s="55">
        <v>7</v>
      </c>
      <c r="B15" s="73" t="s">
        <v>574</v>
      </c>
      <c r="C15" s="56">
        <v>1</v>
      </c>
      <c r="D15" s="57"/>
      <c r="E15" s="57"/>
      <c r="F15" s="56">
        <v>1</v>
      </c>
      <c r="G15" s="57"/>
      <c r="H15" s="57"/>
      <c r="I15" s="56">
        <v>1</v>
      </c>
      <c r="J15" s="57"/>
      <c r="K15" s="57"/>
      <c r="L15" s="56">
        <v>1</v>
      </c>
      <c r="M15" s="57"/>
      <c r="N15" s="57"/>
      <c r="O15" s="56">
        <v>1</v>
      </c>
      <c r="P15" s="57"/>
      <c r="Q15" s="57"/>
      <c r="R15" s="56">
        <v>1</v>
      </c>
      <c r="S15" s="57"/>
      <c r="T15" s="57"/>
      <c r="U15" s="56">
        <v>1</v>
      </c>
      <c r="V15" s="57"/>
      <c r="W15" s="57"/>
      <c r="X15" s="56">
        <v>1</v>
      </c>
      <c r="Y15" s="57"/>
      <c r="Z15" s="57"/>
      <c r="AA15" s="56">
        <v>1</v>
      </c>
      <c r="AB15" s="57"/>
      <c r="AC15" s="57"/>
      <c r="AD15" s="56">
        <v>1</v>
      </c>
      <c r="AE15" s="57"/>
      <c r="AF15" s="57"/>
      <c r="AG15" s="56">
        <v>1</v>
      </c>
      <c r="AH15" s="57"/>
      <c r="AI15" s="57"/>
      <c r="AJ15" s="56">
        <v>1</v>
      </c>
      <c r="AK15" s="57"/>
      <c r="AL15" s="57"/>
      <c r="AM15" s="56">
        <v>1</v>
      </c>
      <c r="AN15" s="57"/>
      <c r="AO15" s="57"/>
      <c r="AP15" s="56">
        <v>1</v>
      </c>
      <c r="AQ15" s="57"/>
      <c r="AR15" s="57"/>
      <c r="AS15" s="56">
        <v>1</v>
      </c>
      <c r="AT15" s="57"/>
      <c r="AU15" s="57"/>
      <c r="AV15" s="56">
        <v>1</v>
      </c>
      <c r="AW15" s="57"/>
      <c r="AX15" s="57"/>
      <c r="AY15" s="56">
        <v>1</v>
      </c>
      <c r="AZ15" s="57"/>
      <c r="BA15" s="57"/>
      <c r="BB15" s="56">
        <v>1</v>
      </c>
      <c r="BC15" s="57"/>
      <c r="BD15" s="57"/>
      <c r="BE15" s="56">
        <v>1</v>
      </c>
      <c r="BF15" s="57"/>
      <c r="BG15" s="57"/>
      <c r="BH15" s="56">
        <v>1</v>
      </c>
      <c r="BI15" s="57"/>
      <c r="BJ15" s="57"/>
      <c r="BK15" s="56">
        <v>1</v>
      </c>
      <c r="BL15" s="57"/>
      <c r="BM15" s="57"/>
      <c r="BN15" s="56">
        <v>1</v>
      </c>
      <c r="BO15" s="57"/>
      <c r="BP15" s="57"/>
      <c r="BQ15" s="56">
        <v>1</v>
      </c>
      <c r="BR15" s="57"/>
      <c r="BS15" s="57"/>
      <c r="BT15" s="56">
        <v>1</v>
      </c>
      <c r="BU15" s="57"/>
      <c r="BV15" s="57"/>
      <c r="BW15" s="56">
        <v>1</v>
      </c>
      <c r="BX15" s="57"/>
      <c r="BY15" s="57"/>
      <c r="BZ15" s="56">
        <v>1</v>
      </c>
      <c r="CA15" s="57"/>
      <c r="CB15" s="57"/>
      <c r="CC15" s="56">
        <v>1</v>
      </c>
      <c r="CD15" s="57"/>
      <c r="CE15" s="57"/>
      <c r="CF15" s="56">
        <v>1</v>
      </c>
      <c r="CG15" s="57"/>
      <c r="CH15" s="57"/>
      <c r="CI15" s="56">
        <v>1</v>
      </c>
      <c r="CJ15" s="57"/>
      <c r="CK15" s="57"/>
      <c r="CL15" s="56">
        <v>1</v>
      </c>
      <c r="CM15" s="57"/>
      <c r="CN15" s="57"/>
      <c r="CO15" s="56">
        <v>1</v>
      </c>
      <c r="CP15" s="57"/>
      <c r="CQ15" s="57"/>
      <c r="CR15" s="56">
        <v>1</v>
      </c>
      <c r="CS15" s="57"/>
      <c r="CT15" s="57"/>
      <c r="CU15" s="56">
        <v>1</v>
      </c>
      <c r="CV15" s="57"/>
      <c r="CW15" s="57"/>
      <c r="CX15" s="56">
        <v>1</v>
      </c>
      <c r="CY15" s="57"/>
      <c r="CZ15" s="57"/>
      <c r="DA15" s="56">
        <v>1</v>
      </c>
      <c r="DB15" s="57"/>
      <c r="DC15" s="57"/>
      <c r="DD15" s="56">
        <v>1</v>
      </c>
      <c r="DE15" s="57"/>
      <c r="DF15" s="57"/>
      <c r="DG15" s="56">
        <v>1</v>
      </c>
      <c r="DH15" s="57"/>
      <c r="DI15" s="57"/>
      <c r="DJ15" s="56">
        <v>1</v>
      </c>
      <c r="DK15" s="57"/>
      <c r="DL15" s="57"/>
      <c r="DM15" s="56">
        <v>1</v>
      </c>
      <c r="DN15" s="57"/>
      <c r="DO15" s="57"/>
      <c r="DP15" s="56">
        <v>1</v>
      </c>
      <c r="DQ15" s="57"/>
      <c r="DR15" s="57"/>
      <c r="DS15" s="56">
        <v>1</v>
      </c>
      <c r="DT15" s="57"/>
      <c r="DU15" s="57"/>
      <c r="DV15" s="56">
        <v>1</v>
      </c>
      <c r="DW15" s="57"/>
      <c r="DX15" s="57"/>
      <c r="DY15" s="56">
        <v>1</v>
      </c>
      <c r="DZ15" s="57"/>
      <c r="EA15" s="57"/>
      <c r="EB15" s="56">
        <v>1</v>
      </c>
      <c r="EC15" s="57"/>
      <c r="ED15" s="57"/>
      <c r="EE15" s="56">
        <v>1</v>
      </c>
      <c r="EF15" s="57"/>
      <c r="EG15" s="57"/>
      <c r="EH15" s="56">
        <v>1</v>
      </c>
      <c r="EI15" s="57"/>
      <c r="EJ15" s="57"/>
      <c r="EK15" s="56">
        <v>1</v>
      </c>
      <c r="EL15" s="57"/>
      <c r="EM15" s="57"/>
      <c r="EN15" s="56">
        <v>1</v>
      </c>
      <c r="EO15" s="57"/>
      <c r="EP15" s="57"/>
      <c r="EQ15" s="56">
        <v>1</v>
      </c>
      <c r="ER15" s="57"/>
      <c r="ES15" s="57"/>
      <c r="ET15" s="56">
        <v>1</v>
      </c>
      <c r="EU15" s="57"/>
      <c r="EV15" s="57"/>
      <c r="EW15" s="56">
        <v>1</v>
      </c>
      <c r="EX15" s="57"/>
      <c r="EY15" s="57"/>
      <c r="EZ15" s="56">
        <v>1</v>
      </c>
      <c r="FA15" s="57"/>
      <c r="FB15" s="57"/>
      <c r="FC15" s="56">
        <v>1</v>
      </c>
      <c r="FD15" s="57"/>
      <c r="FE15" s="57"/>
      <c r="FF15" s="56">
        <v>1</v>
      </c>
      <c r="FG15" s="57"/>
      <c r="FH15" s="57"/>
      <c r="FI15" s="56">
        <v>1</v>
      </c>
      <c r="FJ15" s="57"/>
      <c r="FK15" s="57"/>
      <c r="FL15" s="56">
        <v>1</v>
      </c>
      <c r="FM15" s="57"/>
      <c r="FN15" s="57"/>
      <c r="FO15" s="56">
        <v>1</v>
      </c>
      <c r="FP15" s="57"/>
      <c r="FQ15" s="57"/>
      <c r="FR15" s="56">
        <v>1</v>
      </c>
      <c r="FS15" s="57"/>
      <c r="FT15" s="57"/>
      <c r="FU15" s="56">
        <v>1</v>
      </c>
      <c r="FV15" s="57"/>
      <c r="FW15" s="57"/>
      <c r="FX15" s="56">
        <v>1</v>
      </c>
      <c r="FY15" s="57"/>
      <c r="FZ15" s="57"/>
      <c r="GA15" s="56">
        <v>1</v>
      </c>
      <c r="GB15" s="57"/>
      <c r="GC15" s="57"/>
      <c r="GD15" s="56">
        <v>1</v>
      </c>
      <c r="GE15" s="57"/>
      <c r="GF15" s="57"/>
      <c r="GG15" s="56">
        <v>1</v>
      </c>
      <c r="GH15" s="57"/>
      <c r="GI15" s="57"/>
      <c r="GJ15" s="56">
        <v>1</v>
      </c>
      <c r="GK15" s="57"/>
      <c r="GL15" s="57"/>
      <c r="GM15" s="56">
        <v>1</v>
      </c>
      <c r="GN15" s="57"/>
      <c r="GO15" s="57"/>
      <c r="GP15" s="56">
        <v>1</v>
      </c>
      <c r="GQ15" s="57"/>
      <c r="GR15" s="57"/>
      <c r="GS15" s="56">
        <v>1</v>
      </c>
      <c r="GT15" s="57"/>
      <c r="GU15" s="57"/>
      <c r="GV15" s="56">
        <v>1</v>
      </c>
      <c r="GW15" s="57"/>
      <c r="GX15" s="57"/>
      <c r="GY15" s="56">
        <v>1</v>
      </c>
      <c r="GZ15" s="57"/>
      <c r="HA15" s="57"/>
      <c r="HB15" s="56">
        <v>1</v>
      </c>
      <c r="HC15" s="57"/>
      <c r="HD15" s="57"/>
      <c r="HE15" s="56">
        <v>1</v>
      </c>
      <c r="HF15" s="57"/>
      <c r="HG15" s="57"/>
      <c r="HH15" s="56">
        <v>1</v>
      </c>
      <c r="HI15" s="57"/>
      <c r="HJ15" s="57"/>
      <c r="HK15" s="56">
        <v>1</v>
      </c>
      <c r="HL15" s="57"/>
      <c r="HM15" s="57"/>
      <c r="HN15" s="56">
        <v>1</v>
      </c>
      <c r="HO15" s="57"/>
      <c r="HP15" s="57"/>
      <c r="HQ15" s="56">
        <v>1</v>
      </c>
      <c r="HR15" s="57"/>
      <c r="HS15" s="57"/>
      <c r="HT15" s="56">
        <v>1</v>
      </c>
      <c r="HU15" s="57"/>
      <c r="HV15" s="57"/>
      <c r="HW15" s="56">
        <v>1</v>
      </c>
      <c r="HX15" s="57"/>
      <c r="HY15" s="57"/>
      <c r="HZ15" s="56">
        <v>1</v>
      </c>
      <c r="IA15" s="57"/>
      <c r="IB15" s="57"/>
      <c r="IC15" s="56">
        <v>1</v>
      </c>
      <c r="ID15" s="57"/>
      <c r="IE15" s="57"/>
      <c r="IF15" s="56">
        <v>1</v>
      </c>
      <c r="IG15" s="57"/>
      <c r="IH15" s="57"/>
      <c r="II15" s="56">
        <v>1</v>
      </c>
      <c r="IJ15" s="57"/>
      <c r="IK15" s="57"/>
      <c r="IL15" s="56">
        <v>1</v>
      </c>
      <c r="IM15" s="57"/>
      <c r="IN15" s="57"/>
      <c r="IO15" s="56">
        <v>1</v>
      </c>
      <c r="IP15" s="57"/>
      <c r="IQ15" s="57"/>
      <c r="IR15" s="56">
        <v>1</v>
      </c>
      <c r="IS15" s="57"/>
      <c r="IT15" s="57"/>
      <c r="IU15" s="58"/>
    </row>
    <row r="16" spans="1:255" ht="15.75" thickBot="1">
      <c r="A16" s="21">
        <v>8</v>
      </c>
      <c r="B16" s="73" t="s">
        <v>575</v>
      </c>
      <c r="C16" s="56">
        <v>1</v>
      </c>
      <c r="D16" s="57"/>
      <c r="E16" s="57"/>
      <c r="F16" s="56">
        <v>1</v>
      </c>
      <c r="G16" s="57"/>
      <c r="H16" s="57"/>
      <c r="I16" s="56">
        <v>1</v>
      </c>
      <c r="J16" s="57"/>
      <c r="K16" s="57"/>
      <c r="L16" s="56">
        <v>1</v>
      </c>
      <c r="M16" s="57"/>
      <c r="N16" s="57"/>
      <c r="O16" s="56">
        <v>1</v>
      </c>
      <c r="P16" s="57"/>
      <c r="Q16" s="57"/>
      <c r="R16" s="56">
        <v>1</v>
      </c>
      <c r="S16" s="57"/>
      <c r="T16" s="57"/>
      <c r="U16" s="56">
        <v>1</v>
      </c>
      <c r="V16" s="57"/>
      <c r="W16" s="57"/>
      <c r="X16" s="56">
        <v>1</v>
      </c>
      <c r="Y16" s="57"/>
      <c r="Z16" s="57"/>
      <c r="AA16" s="56">
        <v>1</v>
      </c>
      <c r="AB16" s="57"/>
      <c r="AC16" s="57"/>
      <c r="AD16" s="56">
        <v>1</v>
      </c>
      <c r="AE16" s="57"/>
      <c r="AF16" s="57"/>
      <c r="AG16" s="56">
        <v>1</v>
      </c>
      <c r="AH16" s="57"/>
      <c r="AI16" s="57"/>
      <c r="AJ16" s="56">
        <v>1</v>
      </c>
      <c r="AK16" s="57"/>
      <c r="AL16" s="57"/>
      <c r="AM16" s="56">
        <v>1</v>
      </c>
      <c r="AN16" s="57"/>
      <c r="AO16" s="57"/>
      <c r="AP16" s="56">
        <v>1</v>
      </c>
      <c r="AQ16" s="57"/>
      <c r="AR16" s="57"/>
      <c r="AS16" s="56">
        <v>1</v>
      </c>
      <c r="AT16" s="57"/>
      <c r="AU16" s="57"/>
      <c r="AV16" s="56">
        <v>1</v>
      </c>
      <c r="AW16" s="57"/>
      <c r="AX16" s="57"/>
      <c r="AY16" s="56">
        <v>1</v>
      </c>
      <c r="AZ16" s="57"/>
      <c r="BA16" s="57"/>
      <c r="BB16" s="56">
        <v>1</v>
      </c>
      <c r="BC16" s="57"/>
      <c r="BD16" s="57"/>
      <c r="BE16" s="56">
        <v>1</v>
      </c>
      <c r="BF16" s="57"/>
      <c r="BG16" s="57"/>
      <c r="BH16" s="56">
        <v>1</v>
      </c>
      <c r="BI16" s="57"/>
      <c r="BJ16" s="57"/>
      <c r="BK16" s="56">
        <v>1</v>
      </c>
      <c r="BL16" s="57"/>
      <c r="BM16" s="57"/>
      <c r="BN16" s="56">
        <v>1</v>
      </c>
      <c r="BO16" s="57"/>
      <c r="BP16" s="57"/>
      <c r="BQ16" s="56">
        <v>1</v>
      </c>
      <c r="BR16" s="57"/>
      <c r="BS16" s="57"/>
      <c r="BT16" s="56">
        <v>1</v>
      </c>
      <c r="BU16" s="57"/>
      <c r="BV16" s="57"/>
      <c r="BW16" s="56">
        <v>1</v>
      </c>
      <c r="BX16" s="57"/>
      <c r="BY16" s="57"/>
      <c r="BZ16" s="56">
        <v>1</v>
      </c>
      <c r="CA16" s="57"/>
      <c r="CB16" s="57"/>
      <c r="CC16" s="56">
        <v>1</v>
      </c>
      <c r="CD16" s="57"/>
      <c r="CE16" s="57"/>
      <c r="CF16" s="56">
        <v>1</v>
      </c>
      <c r="CG16" s="57"/>
      <c r="CH16" s="57"/>
      <c r="CI16" s="56">
        <v>1</v>
      </c>
      <c r="CJ16" s="57"/>
      <c r="CK16" s="57"/>
      <c r="CL16" s="56">
        <v>1</v>
      </c>
      <c r="CM16" s="57"/>
      <c r="CN16" s="57"/>
      <c r="CO16" s="56">
        <v>1</v>
      </c>
      <c r="CP16" s="57"/>
      <c r="CQ16" s="57"/>
      <c r="CR16" s="56">
        <v>1</v>
      </c>
      <c r="CS16" s="57"/>
      <c r="CT16" s="57"/>
      <c r="CU16" s="56">
        <v>1</v>
      </c>
      <c r="CV16" s="57"/>
      <c r="CW16" s="57"/>
      <c r="CX16" s="56">
        <v>1</v>
      </c>
      <c r="CY16" s="57"/>
      <c r="CZ16" s="57"/>
      <c r="DA16" s="56">
        <v>1</v>
      </c>
      <c r="DB16" s="57"/>
      <c r="DC16" s="57"/>
      <c r="DD16" s="56">
        <v>1</v>
      </c>
      <c r="DE16" s="57"/>
      <c r="DF16" s="57"/>
      <c r="DG16" s="56">
        <v>1</v>
      </c>
      <c r="DH16" s="57"/>
      <c r="DI16" s="57"/>
      <c r="DJ16" s="56">
        <v>1</v>
      </c>
      <c r="DK16" s="57"/>
      <c r="DL16" s="57"/>
      <c r="DM16" s="56">
        <v>1</v>
      </c>
      <c r="DN16" s="57"/>
      <c r="DO16" s="57"/>
      <c r="DP16" s="56">
        <v>1</v>
      </c>
      <c r="DQ16" s="57"/>
      <c r="DR16" s="57"/>
      <c r="DS16" s="56">
        <v>1</v>
      </c>
      <c r="DT16" s="57"/>
      <c r="DU16" s="57"/>
      <c r="DV16" s="56">
        <v>1</v>
      </c>
      <c r="DW16" s="57"/>
      <c r="DX16" s="57"/>
      <c r="DY16" s="56">
        <v>1</v>
      </c>
      <c r="DZ16" s="57"/>
      <c r="EA16" s="57"/>
      <c r="EB16" s="56">
        <v>1</v>
      </c>
      <c r="EC16" s="57"/>
      <c r="ED16" s="57"/>
      <c r="EE16" s="56">
        <v>1</v>
      </c>
      <c r="EF16" s="57"/>
      <c r="EG16" s="57"/>
      <c r="EH16" s="56">
        <v>1</v>
      </c>
      <c r="EI16" s="57"/>
      <c r="EJ16" s="57"/>
      <c r="EK16" s="56">
        <v>1</v>
      </c>
      <c r="EL16" s="57"/>
      <c r="EM16" s="57"/>
      <c r="EN16" s="56">
        <v>1</v>
      </c>
      <c r="EO16" s="57"/>
      <c r="EP16" s="57"/>
      <c r="EQ16" s="56">
        <v>1</v>
      </c>
      <c r="ER16" s="57"/>
      <c r="ES16" s="57"/>
      <c r="ET16" s="56">
        <v>1</v>
      </c>
      <c r="EU16" s="57"/>
      <c r="EV16" s="57"/>
      <c r="EW16" s="56">
        <v>1</v>
      </c>
      <c r="EX16" s="57"/>
      <c r="EY16" s="57"/>
      <c r="EZ16" s="56">
        <v>1</v>
      </c>
      <c r="FA16" s="57"/>
      <c r="FB16" s="57"/>
      <c r="FC16" s="56">
        <v>1</v>
      </c>
      <c r="FD16" s="57"/>
      <c r="FE16" s="57"/>
      <c r="FF16" s="56">
        <v>1</v>
      </c>
      <c r="FG16" s="57"/>
      <c r="FH16" s="57"/>
      <c r="FI16" s="56">
        <v>1</v>
      </c>
      <c r="FJ16" s="57"/>
      <c r="FK16" s="57"/>
      <c r="FL16" s="56">
        <v>1</v>
      </c>
      <c r="FM16" s="57"/>
      <c r="FN16" s="57"/>
      <c r="FO16" s="56">
        <v>1</v>
      </c>
      <c r="FP16" s="57"/>
      <c r="FQ16" s="57"/>
      <c r="FR16" s="56">
        <v>1</v>
      </c>
      <c r="FS16" s="57"/>
      <c r="FT16" s="57"/>
      <c r="FU16" s="56">
        <v>1</v>
      </c>
      <c r="FV16" s="57"/>
      <c r="FW16" s="57"/>
      <c r="FX16" s="56">
        <v>1</v>
      </c>
      <c r="FY16" s="57"/>
      <c r="FZ16" s="57"/>
      <c r="GA16" s="56">
        <v>1</v>
      </c>
      <c r="GB16" s="57"/>
      <c r="GC16" s="57"/>
      <c r="GD16" s="56">
        <v>1</v>
      </c>
      <c r="GE16" s="57"/>
      <c r="GF16" s="57"/>
      <c r="GG16" s="56">
        <v>1</v>
      </c>
      <c r="GH16" s="57"/>
      <c r="GI16" s="57"/>
      <c r="GJ16" s="56">
        <v>1</v>
      </c>
      <c r="GK16" s="57"/>
      <c r="GL16" s="57"/>
      <c r="GM16" s="56">
        <v>1</v>
      </c>
      <c r="GN16" s="57"/>
      <c r="GO16" s="57"/>
      <c r="GP16" s="56">
        <v>1</v>
      </c>
      <c r="GQ16" s="57"/>
      <c r="GR16" s="57"/>
      <c r="GS16" s="56">
        <v>1</v>
      </c>
      <c r="GT16" s="57"/>
      <c r="GU16" s="57"/>
      <c r="GV16" s="56">
        <v>1</v>
      </c>
      <c r="GW16" s="57"/>
      <c r="GX16" s="57"/>
      <c r="GY16" s="56">
        <v>1</v>
      </c>
      <c r="GZ16" s="57"/>
      <c r="HA16" s="57"/>
      <c r="HB16" s="56">
        <v>1</v>
      </c>
      <c r="HC16" s="57"/>
      <c r="HD16" s="57"/>
      <c r="HE16" s="56">
        <v>1</v>
      </c>
      <c r="HF16" s="57"/>
      <c r="HG16" s="57"/>
      <c r="HH16" s="56">
        <v>1</v>
      </c>
      <c r="HI16" s="57"/>
      <c r="HJ16" s="57"/>
      <c r="HK16" s="56">
        <v>1</v>
      </c>
      <c r="HL16" s="57"/>
      <c r="HM16" s="57"/>
      <c r="HN16" s="56">
        <v>1</v>
      </c>
      <c r="HO16" s="57"/>
      <c r="HP16" s="57"/>
      <c r="HQ16" s="56">
        <v>1</v>
      </c>
      <c r="HR16" s="57"/>
      <c r="HS16" s="57"/>
      <c r="HT16" s="56">
        <v>1</v>
      </c>
      <c r="HU16" s="57"/>
      <c r="HV16" s="57"/>
      <c r="HW16" s="56">
        <v>1</v>
      </c>
      <c r="HX16" s="57"/>
      <c r="HY16" s="57"/>
      <c r="HZ16" s="56">
        <v>1</v>
      </c>
      <c r="IA16" s="57"/>
      <c r="IB16" s="57"/>
      <c r="IC16" s="56">
        <v>1</v>
      </c>
      <c r="ID16" s="57"/>
      <c r="IE16" s="57"/>
      <c r="IF16" s="56">
        <v>1</v>
      </c>
      <c r="IG16" s="57"/>
      <c r="IH16" s="57"/>
      <c r="II16" s="56">
        <v>1</v>
      </c>
      <c r="IJ16" s="57"/>
      <c r="IK16" s="57"/>
      <c r="IL16" s="56">
        <v>1</v>
      </c>
      <c r="IM16" s="57"/>
      <c r="IN16" s="57"/>
      <c r="IO16" s="56">
        <v>1</v>
      </c>
      <c r="IP16" s="57"/>
      <c r="IQ16" s="57"/>
      <c r="IR16" s="56">
        <v>1</v>
      </c>
      <c r="IS16" s="57"/>
      <c r="IT16" s="57"/>
      <c r="IU16" s="20"/>
    </row>
    <row r="17" spans="1:255" s="59" customFormat="1" ht="15.75" thickBot="1">
      <c r="A17" s="60">
        <v>9</v>
      </c>
      <c r="B17" s="73" t="s">
        <v>576</v>
      </c>
      <c r="C17" s="56">
        <v>1</v>
      </c>
      <c r="D17" s="57"/>
      <c r="E17" s="57"/>
      <c r="F17" s="56">
        <v>1</v>
      </c>
      <c r="G17" s="57"/>
      <c r="H17" s="57"/>
      <c r="I17" s="56">
        <v>1</v>
      </c>
      <c r="J17" s="57"/>
      <c r="K17" s="57"/>
      <c r="L17" s="56">
        <v>1</v>
      </c>
      <c r="M17" s="57"/>
      <c r="N17" s="57"/>
      <c r="O17" s="56">
        <v>1</v>
      </c>
      <c r="P17" s="57"/>
      <c r="Q17" s="57"/>
      <c r="R17" s="56">
        <v>1</v>
      </c>
      <c r="S17" s="57"/>
      <c r="T17" s="57"/>
      <c r="U17" s="56">
        <v>1</v>
      </c>
      <c r="V17" s="57"/>
      <c r="W17" s="57"/>
      <c r="X17" s="56"/>
      <c r="Y17" s="57">
        <v>1</v>
      </c>
      <c r="Z17" s="57"/>
      <c r="AA17" s="56"/>
      <c r="AB17" s="57">
        <v>1</v>
      </c>
      <c r="AC17" s="57"/>
      <c r="AD17" s="56"/>
      <c r="AE17" s="57">
        <v>1</v>
      </c>
      <c r="AF17" s="57"/>
      <c r="AG17" s="56"/>
      <c r="AH17" s="57">
        <v>1</v>
      </c>
      <c r="AI17" s="57"/>
      <c r="AJ17" s="56"/>
      <c r="AK17" s="57">
        <v>1</v>
      </c>
      <c r="AL17" s="57"/>
      <c r="AM17" s="56"/>
      <c r="AN17" s="57">
        <v>1</v>
      </c>
      <c r="AO17" s="57"/>
      <c r="AP17" s="56"/>
      <c r="AQ17" s="57">
        <v>1</v>
      </c>
      <c r="AR17" s="57"/>
      <c r="AS17" s="56"/>
      <c r="AT17" s="57">
        <v>1</v>
      </c>
      <c r="AU17" s="57"/>
      <c r="AV17" s="56"/>
      <c r="AW17" s="57">
        <v>1</v>
      </c>
      <c r="AX17" s="57"/>
      <c r="AY17" s="56"/>
      <c r="AZ17" s="57">
        <v>1</v>
      </c>
      <c r="BA17" s="57"/>
      <c r="BB17" s="56"/>
      <c r="BC17" s="57">
        <v>1</v>
      </c>
      <c r="BD17" s="57"/>
      <c r="BE17" s="56"/>
      <c r="BF17" s="57">
        <v>1</v>
      </c>
      <c r="BG17" s="57"/>
      <c r="BH17" s="56"/>
      <c r="BI17" s="57">
        <v>1</v>
      </c>
      <c r="BJ17" s="57"/>
      <c r="BK17" s="56"/>
      <c r="BL17" s="57">
        <v>1</v>
      </c>
      <c r="BM17" s="57"/>
      <c r="BN17" s="56"/>
      <c r="BO17" s="57">
        <v>1</v>
      </c>
      <c r="BP17" s="57"/>
      <c r="BQ17" s="56"/>
      <c r="BR17" s="57">
        <v>1</v>
      </c>
      <c r="BS17" s="57"/>
      <c r="BT17" s="56"/>
      <c r="BU17" s="57">
        <v>1</v>
      </c>
      <c r="BV17" s="57"/>
      <c r="BW17" s="56"/>
      <c r="BX17" s="57">
        <v>1</v>
      </c>
      <c r="BY17" s="57"/>
      <c r="BZ17" s="56"/>
      <c r="CA17" s="57">
        <v>1</v>
      </c>
      <c r="CB17" s="57"/>
      <c r="CC17" s="56"/>
      <c r="CD17" s="57">
        <v>1</v>
      </c>
      <c r="CE17" s="57"/>
      <c r="CF17" s="56"/>
      <c r="CG17" s="57">
        <v>1</v>
      </c>
      <c r="CH17" s="57"/>
      <c r="CI17" s="56"/>
      <c r="CJ17" s="57">
        <v>1</v>
      </c>
      <c r="CK17" s="57"/>
      <c r="CL17" s="56"/>
      <c r="CM17" s="57">
        <v>1</v>
      </c>
      <c r="CN17" s="57"/>
      <c r="CO17" s="56"/>
      <c r="CP17" s="57">
        <v>1</v>
      </c>
      <c r="CQ17" s="57"/>
      <c r="CR17" s="56"/>
      <c r="CS17" s="57">
        <v>1</v>
      </c>
      <c r="CT17" s="57"/>
      <c r="CU17" s="56"/>
      <c r="CV17" s="57">
        <v>1</v>
      </c>
      <c r="CW17" s="57"/>
      <c r="CX17" s="56"/>
      <c r="CY17" s="57">
        <v>1</v>
      </c>
      <c r="CZ17" s="57"/>
      <c r="DA17" s="56"/>
      <c r="DB17" s="57">
        <v>1</v>
      </c>
      <c r="DC17" s="57"/>
      <c r="DD17" s="56">
        <v>1</v>
      </c>
      <c r="DE17" s="57"/>
      <c r="DF17" s="57"/>
      <c r="DG17" s="56">
        <v>1</v>
      </c>
      <c r="DH17" s="57"/>
      <c r="DI17" s="57"/>
      <c r="DJ17" s="56">
        <v>1</v>
      </c>
      <c r="DK17" s="57"/>
      <c r="DL17" s="57"/>
      <c r="DM17" s="56">
        <v>1</v>
      </c>
      <c r="DN17" s="57"/>
      <c r="DO17" s="57"/>
      <c r="DP17" s="56">
        <v>1</v>
      </c>
      <c r="DQ17" s="57"/>
      <c r="DR17" s="57"/>
      <c r="DS17" s="56">
        <v>1</v>
      </c>
      <c r="DT17" s="57"/>
      <c r="DU17" s="57"/>
      <c r="DV17" s="56">
        <v>1</v>
      </c>
      <c r="DW17" s="57"/>
      <c r="DX17" s="57"/>
      <c r="DY17" s="56">
        <v>1</v>
      </c>
      <c r="DZ17" s="57"/>
      <c r="EA17" s="57"/>
      <c r="EB17" s="56">
        <v>1</v>
      </c>
      <c r="EC17" s="57"/>
      <c r="ED17" s="57"/>
      <c r="EE17" s="56">
        <v>1</v>
      </c>
      <c r="EF17" s="57"/>
      <c r="EG17" s="57"/>
      <c r="EH17" s="56">
        <v>1</v>
      </c>
      <c r="EI17" s="57"/>
      <c r="EJ17" s="57"/>
      <c r="EK17" s="56">
        <v>1</v>
      </c>
      <c r="EL17" s="57"/>
      <c r="EM17" s="57"/>
      <c r="EN17" s="56">
        <v>1</v>
      </c>
      <c r="EO17" s="57"/>
      <c r="EP17" s="57"/>
      <c r="EQ17" s="56">
        <v>1</v>
      </c>
      <c r="ER17" s="57"/>
      <c r="ES17" s="57"/>
      <c r="ET17" s="56">
        <v>1</v>
      </c>
      <c r="EU17" s="57"/>
      <c r="EV17" s="57"/>
      <c r="EW17" s="56">
        <v>1</v>
      </c>
      <c r="EX17" s="57"/>
      <c r="EY17" s="57"/>
      <c r="EZ17" s="56">
        <v>1</v>
      </c>
      <c r="FA17" s="57"/>
      <c r="FB17" s="57"/>
      <c r="FC17" s="56">
        <v>1</v>
      </c>
      <c r="FD17" s="57"/>
      <c r="FE17" s="57"/>
      <c r="FF17" s="56">
        <v>1</v>
      </c>
      <c r="FG17" s="57"/>
      <c r="FH17" s="57"/>
      <c r="FI17" s="56">
        <v>1</v>
      </c>
      <c r="FJ17" s="57"/>
      <c r="FK17" s="57"/>
      <c r="FL17" s="56">
        <v>1</v>
      </c>
      <c r="FM17" s="57"/>
      <c r="FN17" s="57"/>
      <c r="FO17" s="56">
        <v>1</v>
      </c>
      <c r="FP17" s="57"/>
      <c r="FQ17" s="57"/>
      <c r="FR17" s="56">
        <v>1</v>
      </c>
      <c r="FS17" s="57"/>
      <c r="FT17" s="57"/>
      <c r="FU17" s="56">
        <v>1</v>
      </c>
      <c r="FV17" s="57"/>
      <c r="FW17" s="57"/>
      <c r="FX17" s="56">
        <v>1</v>
      </c>
      <c r="FY17" s="57"/>
      <c r="FZ17" s="57"/>
      <c r="GA17" s="56">
        <v>1</v>
      </c>
      <c r="GB17" s="57"/>
      <c r="GC17" s="57"/>
      <c r="GD17" s="56">
        <v>1</v>
      </c>
      <c r="GE17" s="57"/>
      <c r="GF17" s="57"/>
      <c r="GG17" s="56">
        <v>1</v>
      </c>
      <c r="GH17" s="57"/>
      <c r="GI17" s="57"/>
      <c r="GJ17" s="56">
        <v>1</v>
      </c>
      <c r="GK17" s="57"/>
      <c r="GL17" s="57"/>
      <c r="GM17" s="56">
        <v>1</v>
      </c>
      <c r="GN17" s="57"/>
      <c r="GO17" s="57"/>
      <c r="GP17" s="56">
        <v>1</v>
      </c>
      <c r="GQ17" s="57"/>
      <c r="GR17" s="57"/>
      <c r="GS17" s="56">
        <v>1</v>
      </c>
      <c r="GT17" s="57"/>
      <c r="GU17" s="57"/>
      <c r="GV17" s="56">
        <v>1</v>
      </c>
      <c r="GW17" s="57"/>
      <c r="GX17" s="57"/>
      <c r="GY17" s="56">
        <v>1</v>
      </c>
      <c r="GZ17" s="57"/>
      <c r="HA17" s="57"/>
      <c r="HB17" s="56">
        <v>1</v>
      </c>
      <c r="HC17" s="57"/>
      <c r="HD17" s="57"/>
      <c r="HE17" s="56">
        <v>1</v>
      </c>
      <c r="HF17" s="57"/>
      <c r="HG17" s="57"/>
      <c r="HH17" s="56">
        <v>1</v>
      </c>
      <c r="HI17" s="57"/>
      <c r="HJ17" s="57"/>
      <c r="HK17" s="56">
        <v>1</v>
      </c>
      <c r="HL17" s="57"/>
      <c r="HM17" s="57"/>
      <c r="HN17" s="56">
        <v>1</v>
      </c>
      <c r="HO17" s="57"/>
      <c r="HP17" s="57"/>
      <c r="HQ17" s="56">
        <v>1</v>
      </c>
      <c r="HR17" s="57"/>
      <c r="HS17" s="57"/>
      <c r="HT17" s="56">
        <v>1</v>
      </c>
      <c r="HU17" s="57"/>
      <c r="HV17" s="57"/>
      <c r="HW17" s="56">
        <v>1</v>
      </c>
      <c r="HX17" s="57"/>
      <c r="HY17" s="57"/>
      <c r="HZ17" s="56">
        <v>1</v>
      </c>
      <c r="IA17" s="57"/>
      <c r="IB17" s="57"/>
      <c r="IC17" s="56">
        <v>1</v>
      </c>
      <c r="ID17" s="57"/>
      <c r="IE17" s="57"/>
      <c r="IF17" s="56">
        <v>1</v>
      </c>
      <c r="IG17" s="57"/>
      <c r="IH17" s="57"/>
      <c r="II17" s="56">
        <v>1</v>
      </c>
      <c r="IJ17" s="57"/>
      <c r="IK17" s="57"/>
      <c r="IL17" s="56">
        <v>1</v>
      </c>
      <c r="IM17" s="57"/>
      <c r="IN17" s="57"/>
      <c r="IO17" s="56">
        <v>1</v>
      </c>
      <c r="IP17" s="57"/>
      <c r="IQ17" s="57"/>
      <c r="IR17" s="56">
        <v>1</v>
      </c>
      <c r="IS17" s="57"/>
      <c r="IT17" s="57"/>
      <c r="IU17" s="58"/>
    </row>
    <row r="18" spans="1:255" s="59" customFormat="1" ht="15.75" thickBot="1">
      <c r="A18" s="60">
        <v>10</v>
      </c>
      <c r="B18" s="73" t="s">
        <v>577</v>
      </c>
      <c r="C18" s="56">
        <v>1</v>
      </c>
      <c r="D18" s="57"/>
      <c r="E18" s="57"/>
      <c r="F18" s="56">
        <v>1</v>
      </c>
      <c r="G18" s="57"/>
      <c r="H18" s="57"/>
      <c r="I18" s="56">
        <v>1</v>
      </c>
      <c r="J18" s="57"/>
      <c r="K18" s="57"/>
      <c r="L18" s="56">
        <v>1</v>
      </c>
      <c r="M18" s="57"/>
      <c r="N18" s="57"/>
      <c r="O18" s="56">
        <v>1</v>
      </c>
      <c r="P18" s="57"/>
      <c r="Q18" s="57"/>
      <c r="R18" s="56">
        <v>1</v>
      </c>
      <c r="S18" s="57"/>
      <c r="T18" s="57"/>
      <c r="U18" s="56">
        <v>1</v>
      </c>
      <c r="V18" s="57"/>
      <c r="W18" s="57"/>
      <c r="X18" s="56"/>
      <c r="Y18" s="57">
        <v>1</v>
      </c>
      <c r="Z18" s="57"/>
      <c r="AA18" s="56"/>
      <c r="AB18" s="57">
        <v>1</v>
      </c>
      <c r="AC18" s="57"/>
      <c r="AD18" s="56"/>
      <c r="AE18" s="57">
        <v>1</v>
      </c>
      <c r="AF18" s="57"/>
      <c r="AG18" s="56"/>
      <c r="AH18" s="57">
        <v>1</v>
      </c>
      <c r="AI18" s="57"/>
      <c r="AJ18" s="56"/>
      <c r="AK18" s="57">
        <v>1</v>
      </c>
      <c r="AL18" s="57"/>
      <c r="AM18" s="56"/>
      <c r="AN18" s="57">
        <v>1</v>
      </c>
      <c r="AO18" s="57"/>
      <c r="AP18" s="56"/>
      <c r="AQ18" s="57">
        <v>1</v>
      </c>
      <c r="AR18" s="57"/>
      <c r="AS18" s="56"/>
      <c r="AT18" s="57">
        <v>1</v>
      </c>
      <c r="AU18" s="57"/>
      <c r="AV18" s="56"/>
      <c r="AW18" s="57">
        <v>1</v>
      </c>
      <c r="AX18" s="57"/>
      <c r="AY18" s="56"/>
      <c r="AZ18" s="57">
        <v>1</v>
      </c>
      <c r="BA18" s="57"/>
      <c r="BB18" s="56"/>
      <c r="BC18" s="57">
        <v>1</v>
      </c>
      <c r="BD18" s="57"/>
      <c r="BE18" s="56"/>
      <c r="BF18" s="57">
        <v>1</v>
      </c>
      <c r="BG18" s="57"/>
      <c r="BH18" s="56"/>
      <c r="BI18" s="57">
        <v>1</v>
      </c>
      <c r="BJ18" s="57"/>
      <c r="BK18" s="56"/>
      <c r="BL18" s="57">
        <v>1</v>
      </c>
      <c r="BM18" s="57"/>
      <c r="BN18" s="56"/>
      <c r="BO18" s="57">
        <v>1</v>
      </c>
      <c r="BP18" s="57"/>
      <c r="BQ18" s="56"/>
      <c r="BR18" s="57">
        <v>1</v>
      </c>
      <c r="BS18" s="57"/>
      <c r="BT18" s="56"/>
      <c r="BU18" s="57">
        <v>1</v>
      </c>
      <c r="BV18" s="57"/>
      <c r="BW18" s="56"/>
      <c r="BX18" s="57">
        <v>1</v>
      </c>
      <c r="BY18" s="57"/>
      <c r="BZ18" s="56"/>
      <c r="CA18" s="57">
        <v>1</v>
      </c>
      <c r="CB18" s="57"/>
      <c r="CC18" s="56"/>
      <c r="CD18" s="57">
        <v>1</v>
      </c>
      <c r="CE18" s="57"/>
      <c r="CF18" s="56"/>
      <c r="CG18" s="57">
        <v>1</v>
      </c>
      <c r="CH18" s="57"/>
      <c r="CI18" s="56"/>
      <c r="CJ18" s="57">
        <v>1</v>
      </c>
      <c r="CK18" s="57"/>
      <c r="CL18" s="56"/>
      <c r="CM18" s="57">
        <v>1</v>
      </c>
      <c r="CN18" s="57"/>
      <c r="CO18" s="56"/>
      <c r="CP18" s="57">
        <v>1</v>
      </c>
      <c r="CQ18" s="57"/>
      <c r="CR18" s="56"/>
      <c r="CS18" s="57">
        <v>1</v>
      </c>
      <c r="CT18" s="57"/>
      <c r="CU18" s="56"/>
      <c r="CV18" s="57">
        <v>1</v>
      </c>
      <c r="CW18" s="57"/>
      <c r="CX18" s="56"/>
      <c r="CY18" s="57">
        <v>1</v>
      </c>
      <c r="CZ18" s="57"/>
      <c r="DA18" s="56"/>
      <c r="DB18" s="57">
        <v>1</v>
      </c>
      <c r="DC18" s="57"/>
      <c r="DD18" s="56"/>
      <c r="DE18" s="57">
        <v>1</v>
      </c>
      <c r="DF18" s="57"/>
      <c r="DG18" s="56"/>
      <c r="DH18" s="57">
        <v>1</v>
      </c>
      <c r="DI18" s="57"/>
      <c r="DJ18" s="56"/>
      <c r="DK18" s="57">
        <v>1</v>
      </c>
      <c r="DL18" s="57"/>
      <c r="DM18" s="56"/>
      <c r="DN18" s="57">
        <v>1</v>
      </c>
      <c r="DO18" s="57"/>
      <c r="DP18" s="56"/>
      <c r="DQ18" s="57">
        <v>1</v>
      </c>
      <c r="DR18" s="57"/>
      <c r="DS18" s="56"/>
      <c r="DT18" s="57">
        <v>1</v>
      </c>
      <c r="DU18" s="57"/>
      <c r="DV18" s="56"/>
      <c r="DW18" s="57">
        <v>1</v>
      </c>
      <c r="DX18" s="57"/>
      <c r="DY18" s="56">
        <v>1</v>
      </c>
      <c r="DZ18" s="57"/>
      <c r="EA18" s="57"/>
      <c r="EB18" s="56">
        <v>1</v>
      </c>
      <c r="EC18" s="57"/>
      <c r="ED18" s="57"/>
      <c r="EE18" s="56">
        <v>1</v>
      </c>
      <c r="EF18" s="57"/>
      <c r="EG18" s="57"/>
      <c r="EH18" s="56">
        <v>1</v>
      </c>
      <c r="EI18" s="57"/>
      <c r="EJ18" s="57"/>
      <c r="EK18" s="56">
        <v>1</v>
      </c>
      <c r="EL18" s="57"/>
      <c r="EM18" s="57"/>
      <c r="EN18" s="56">
        <v>1</v>
      </c>
      <c r="EO18" s="57"/>
      <c r="EP18" s="57"/>
      <c r="EQ18" s="56">
        <v>1</v>
      </c>
      <c r="ER18" s="57"/>
      <c r="ES18" s="57"/>
      <c r="ET18" s="56">
        <v>1</v>
      </c>
      <c r="EU18" s="57"/>
      <c r="EV18" s="57"/>
      <c r="EW18" s="56">
        <v>1</v>
      </c>
      <c r="EX18" s="57"/>
      <c r="EY18" s="57"/>
      <c r="EZ18" s="56">
        <v>1</v>
      </c>
      <c r="FA18" s="57"/>
      <c r="FB18" s="57"/>
      <c r="FC18" s="56">
        <v>1</v>
      </c>
      <c r="FD18" s="57"/>
      <c r="FE18" s="57"/>
      <c r="FF18" s="56">
        <v>1</v>
      </c>
      <c r="FG18" s="57"/>
      <c r="FH18" s="57"/>
      <c r="FI18" s="56">
        <v>1</v>
      </c>
      <c r="FJ18" s="57"/>
      <c r="FK18" s="57"/>
      <c r="FL18" s="56">
        <v>1</v>
      </c>
      <c r="FM18" s="57"/>
      <c r="FN18" s="57"/>
      <c r="FO18" s="56">
        <v>1</v>
      </c>
      <c r="FP18" s="57"/>
      <c r="FQ18" s="57"/>
      <c r="FR18" s="56">
        <v>1</v>
      </c>
      <c r="FS18" s="57"/>
      <c r="FT18" s="57"/>
      <c r="FU18" s="56">
        <v>1</v>
      </c>
      <c r="FV18" s="57"/>
      <c r="FW18" s="57"/>
      <c r="FX18" s="56">
        <v>1</v>
      </c>
      <c r="FY18" s="57"/>
      <c r="FZ18" s="57"/>
      <c r="GA18" s="56">
        <v>1</v>
      </c>
      <c r="GB18" s="57"/>
      <c r="GC18" s="57"/>
      <c r="GD18" s="56">
        <v>1</v>
      </c>
      <c r="GE18" s="57"/>
      <c r="GF18" s="57"/>
      <c r="GG18" s="56">
        <v>1</v>
      </c>
      <c r="GH18" s="57"/>
      <c r="GI18" s="57"/>
      <c r="GJ18" s="56">
        <v>1</v>
      </c>
      <c r="GK18" s="57"/>
      <c r="GL18" s="57"/>
      <c r="GM18" s="56">
        <v>1</v>
      </c>
      <c r="GN18" s="57"/>
      <c r="GO18" s="57"/>
      <c r="GP18" s="56">
        <v>1</v>
      </c>
      <c r="GQ18" s="57"/>
      <c r="GR18" s="57"/>
      <c r="GS18" s="56">
        <v>1</v>
      </c>
      <c r="GT18" s="57"/>
      <c r="GU18" s="57"/>
      <c r="GV18" s="56">
        <v>1</v>
      </c>
      <c r="GW18" s="57"/>
      <c r="GX18" s="57"/>
      <c r="GY18" s="56">
        <v>1</v>
      </c>
      <c r="GZ18" s="57"/>
      <c r="HA18" s="57"/>
      <c r="HB18" s="56">
        <v>1</v>
      </c>
      <c r="HC18" s="57"/>
      <c r="HD18" s="57"/>
      <c r="HE18" s="56">
        <v>1</v>
      </c>
      <c r="HF18" s="57"/>
      <c r="HG18" s="57"/>
      <c r="HH18" s="56">
        <v>1</v>
      </c>
      <c r="HI18" s="57"/>
      <c r="HJ18" s="57"/>
      <c r="HK18" s="56">
        <v>1</v>
      </c>
      <c r="HL18" s="57"/>
      <c r="HM18" s="57"/>
      <c r="HN18" s="56">
        <v>1</v>
      </c>
      <c r="HO18" s="57"/>
      <c r="HP18" s="57"/>
      <c r="HQ18" s="56">
        <v>1</v>
      </c>
      <c r="HR18" s="57"/>
      <c r="HS18" s="57"/>
      <c r="HT18" s="56">
        <v>1</v>
      </c>
      <c r="HU18" s="57"/>
      <c r="HV18" s="57"/>
      <c r="HW18" s="56">
        <v>1</v>
      </c>
      <c r="HX18" s="57"/>
      <c r="HY18" s="57"/>
      <c r="HZ18" s="56"/>
      <c r="IA18" s="57">
        <v>1</v>
      </c>
      <c r="IB18" s="57"/>
      <c r="IC18" s="56"/>
      <c r="ID18" s="57">
        <v>1</v>
      </c>
      <c r="IE18" s="57"/>
      <c r="IF18" s="56"/>
      <c r="IG18" s="57">
        <v>1</v>
      </c>
      <c r="IH18" s="57"/>
      <c r="II18" s="56"/>
      <c r="IJ18" s="57">
        <v>1</v>
      </c>
      <c r="IK18" s="57"/>
      <c r="IL18" s="56"/>
      <c r="IM18" s="57">
        <v>1</v>
      </c>
      <c r="IN18" s="57"/>
      <c r="IO18" s="56"/>
      <c r="IP18" s="57">
        <v>1</v>
      </c>
      <c r="IQ18" s="57"/>
      <c r="IR18" s="56"/>
      <c r="IS18" s="57">
        <v>1</v>
      </c>
      <c r="IT18" s="57"/>
      <c r="IU18" s="58"/>
    </row>
    <row r="19" spans="1:255" s="59" customFormat="1" ht="15.75" thickBot="1">
      <c r="A19" s="60">
        <v>11</v>
      </c>
      <c r="B19" s="74" t="s">
        <v>578</v>
      </c>
      <c r="C19" s="56">
        <v>1</v>
      </c>
      <c r="D19" s="57"/>
      <c r="E19" s="57"/>
      <c r="F19" s="56">
        <v>1</v>
      </c>
      <c r="G19" s="57"/>
      <c r="H19" s="57"/>
      <c r="I19" s="56">
        <v>1</v>
      </c>
      <c r="J19" s="57"/>
      <c r="K19" s="57"/>
      <c r="L19" s="56">
        <v>1</v>
      </c>
      <c r="M19" s="57"/>
      <c r="N19" s="57"/>
      <c r="O19" s="56">
        <v>1</v>
      </c>
      <c r="P19" s="57"/>
      <c r="Q19" s="57"/>
      <c r="R19" s="56">
        <v>1</v>
      </c>
      <c r="S19" s="57"/>
      <c r="T19" s="57"/>
      <c r="U19" s="56">
        <v>1</v>
      </c>
      <c r="V19" s="57"/>
      <c r="W19" s="57"/>
      <c r="X19" s="56"/>
      <c r="Y19" s="57">
        <v>1</v>
      </c>
      <c r="Z19" s="57"/>
      <c r="AA19" s="56"/>
      <c r="AB19" s="57">
        <v>1</v>
      </c>
      <c r="AC19" s="57"/>
      <c r="AD19" s="56"/>
      <c r="AE19" s="57">
        <v>1</v>
      </c>
      <c r="AF19" s="57"/>
      <c r="AG19" s="56"/>
      <c r="AH19" s="57">
        <v>1</v>
      </c>
      <c r="AI19" s="57"/>
      <c r="AJ19" s="56"/>
      <c r="AK19" s="57">
        <v>1</v>
      </c>
      <c r="AL19" s="57"/>
      <c r="AM19" s="56"/>
      <c r="AN19" s="57">
        <v>1</v>
      </c>
      <c r="AO19" s="57"/>
      <c r="AP19" s="56"/>
      <c r="AQ19" s="57">
        <v>1</v>
      </c>
      <c r="AR19" s="57"/>
      <c r="AS19" s="56"/>
      <c r="AT19" s="57">
        <v>1</v>
      </c>
      <c r="AU19" s="57"/>
      <c r="AV19" s="56"/>
      <c r="AW19" s="57">
        <v>1</v>
      </c>
      <c r="AX19" s="57"/>
      <c r="AY19" s="56"/>
      <c r="AZ19" s="57">
        <v>1</v>
      </c>
      <c r="BA19" s="57"/>
      <c r="BB19" s="56"/>
      <c r="BC19" s="57">
        <v>1</v>
      </c>
      <c r="BD19" s="57"/>
      <c r="BE19" s="56"/>
      <c r="BF19" s="57">
        <v>1</v>
      </c>
      <c r="BG19" s="57"/>
      <c r="BH19" s="56"/>
      <c r="BI19" s="57">
        <v>1</v>
      </c>
      <c r="BJ19" s="57"/>
      <c r="BK19" s="56"/>
      <c r="BL19" s="57">
        <v>1</v>
      </c>
      <c r="BM19" s="57"/>
      <c r="BN19" s="56"/>
      <c r="BO19" s="57">
        <v>1</v>
      </c>
      <c r="BP19" s="57"/>
      <c r="BQ19" s="56"/>
      <c r="BR19" s="57">
        <v>1</v>
      </c>
      <c r="BS19" s="57"/>
      <c r="BT19" s="56"/>
      <c r="BU19" s="57">
        <v>1</v>
      </c>
      <c r="BV19" s="57"/>
      <c r="BW19" s="56"/>
      <c r="BX19" s="57">
        <v>1</v>
      </c>
      <c r="BY19" s="57"/>
      <c r="BZ19" s="56"/>
      <c r="CA19" s="57">
        <v>1</v>
      </c>
      <c r="CB19" s="57"/>
      <c r="CC19" s="56"/>
      <c r="CD19" s="57">
        <v>1</v>
      </c>
      <c r="CE19" s="57"/>
      <c r="CF19" s="56"/>
      <c r="CG19" s="57">
        <v>1</v>
      </c>
      <c r="CH19" s="57"/>
      <c r="CI19" s="56"/>
      <c r="CJ19" s="57">
        <v>1</v>
      </c>
      <c r="CK19" s="57"/>
      <c r="CL19" s="56"/>
      <c r="CM19" s="57">
        <v>1</v>
      </c>
      <c r="CN19" s="57"/>
      <c r="CO19" s="56"/>
      <c r="CP19" s="57">
        <v>1</v>
      </c>
      <c r="CQ19" s="57"/>
      <c r="CR19" s="56"/>
      <c r="CS19" s="57">
        <v>1</v>
      </c>
      <c r="CT19" s="57"/>
      <c r="CU19" s="56"/>
      <c r="CV19" s="57">
        <v>1</v>
      </c>
      <c r="CW19" s="57"/>
      <c r="CX19" s="56"/>
      <c r="CY19" s="57">
        <v>1</v>
      </c>
      <c r="CZ19" s="57"/>
      <c r="DA19" s="56"/>
      <c r="DB19" s="57">
        <v>1</v>
      </c>
      <c r="DC19" s="57"/>
      <c r="DD19" s="56"/>
      <c r="DE19" s="57">
        <v>1</v>
      </c>
      <c r="DF19" s="57"/>
      <c r="DG19" s="56"/>
      <c r="DH19" s="57">
        <v>1</v>
      </c>
      <c r="DI19" s="57"/>
      <c r="DJ19" s="56"/>
      <c r="DK19" s="57">
        <v>1</v>
      </c>
      <c r="DL19" s="57"/>
      <c r="DM19" s="56"/>
      <c r="DN19" s="57">
        <v>1</v>
      </c>
      <c r="DO19" s="57"/>
      <c r="DP19" s="56"/>
      <c r="DQ19" s="57">
        <v>1</v>
      </c>
      <c r="DR19" s="57"/>
      <c r="DS19" s="56"/>
      <c r="DT19" s="57">
        <v>1</v>
      </c>
      <c r="DU19" s="57"/>
      <c r="DV19" s="56"/>
      <c r="DW19" s="57">
        <v>1</v>
      </c>
      <c r="DX19" s="57"/>
      <c r="DY19" s="56"/>
      <c r="DZ19" s="57">
        <v>1</v>
      </c>
      <c r="EA19" s="57"/>
      <c r="EB19" s="56"/>
      <c r="EC19" s="57">
        <v>1</v>
      </c>
      <c r="ED19" s="57"/>
      <c r="EE19" s="56"/>
      <c r="EF19" s="57">
        <v>1</v>
      </c>
      <c r="EG19" s="57"/>
      <c r="EH19" s="56"/>
      <c r="EI19" s="57">
        <v>1</v>
      </c>
      <c r="EJ19" s="57"/>
      <c r="EK19" s="56"/>
      <c r="EL19" s="57">
        <v>1</v>
      </c>
      <c r="EM19" s="57"/>
      <c r="EN19" s="56"/>
      <c r="EO19" s="57">
        <v>1</v>
      </c>
      <c r="EP19" s="57"/>
      <c r="EQ19" s="56"/>
      <c r="ER19" s="57">
        <v>1</v>
      </c>
      <c r="ES19" s="57"/>
      <c r="ET19" s="56"/>
      <c r="EU19" s="57">
        <v>1</v>
      </c>
      <c r="EV19" s="57"/>
      <c r="EW19" s="56"/>
      <c r="EX19" s="57">
        <v>1</v>
      </c>
      <c r="EY19" s="57"/>
      <c r="EZ19" s="56"/>
      <c r="FA19" s="57">
        <v>1</v>
      </c>
      <c r="FB19" s="57"/>
      <c r="FC19" s="56"/>
      <c r="FD19" s="57">
        <v>1</v>
      </c>
      <c r="FE19" s="57"/>
      <c r="FF19" s="56"/>
      <c r="FG19" s="57">
        <v>1</v>
      </c>
      <c r="FH19" s="57"/>
      <c r="FI19" s="56"/>
      <c r="FJ19" s="57">
        <v>1</v>
      </c>
      <c r="FK19" s="57"/>
      <c r="FL19" s="56"/>
      <c r="FM19" s="57">
        <v>1</v>
      </c>
      <c r="FN19" s="57"/>
      <c r="FO19" s="56"/>
      <c r="FP19" s="57">
        <v>1</v>
      </c>
      <c r="FQ19" s="57"/>
      <c r="FR19" s="56"/>
      <c r="FS19" s="57">
        <v>1</v>
      </c>
      <c r="FT19" s="57"/>
      <c r="FU19" s="56"/>
      <c r="FV19" s="57">
        <v>1</v>
      </c>
      <c r="FW19" s="57"/>
      <c r="FX19" s="56"/>
      <c r="FY19" s="57">
        <v>1</v>
      </c>
      <c r="FZ19" s="57"/>
      <c r="GA19" s="56"/>
      <c r="GB19" s="57">
        <v>1</v>
      </c>
      <c r="GC19" s="57"/>
      <c r="GD19" s="56"/>
      <c r="GE19" s="57">
        <v>1</v>
      </c>
      <c r="GF19" s="57"/>
      <c r="GG19" s="56"/>
      <c r="GH19" s="57">
        <v>1</v>
      </c>
      <c r="GI19" s="57"/>
      <c r="GJ19" s="56"/>
      <c r="GK19" s="57">
        <v>1</v>
      </c>
      <c r="GL19" s="57"/>
      <c r="GM19" s="56"/>
      <c r="GN19" s="57">
        <v>1</v>
      </c>
      <c r="GO19" s="57"/>
      <c r="GP19" s="56"/>
      <c r="GQ19" s="57">
        <v>1</v>
      </c>
      <c r="GR19" s="57"/>
      <c r="GS19" s="56"/>
      <c r="GT19" s="57">
        <v>1</v>
      </c>
      <c r="GU19" s="57"/>
      <c r="GV19" s="56"/>
      <c r="GW19" s="57">
        <v>1</v>
      </c>
      <c r="GX19" s="57"/>
      <c r="GY19" s="56"/>
      <c r="GZ19" s="57">
        <v>1</v>
      </c>
      <c r="HA19" s="57"/>
      <c r="HB19" s="56"/>
      <c r="HC19" s="57">
        <v>1</v>
      </c>
      <c r="HD19" s="57"/>
      <c r="HE19" s="56"/>
      <c r="HF19" s="57">
        <v>1</v>
      </c>
      <c r="HG19" s="57"/>
      <c r="HH19" s="56"/>
      <c r="HI19" s="57">
        <v>1</v>
      </c>
      <c r="HJ19" s="57"/>
      <c r="HK19" s="56"/>
      <c r="HL19" s="57">
        <v>1</v>
      </c>
      <c r="HM19" s="57"/>
      <c r="HN19" s="56"/>
      <c r="HO19" s="57">
        <v>1</v>
      </c>
      <c r="HP19" s="57"/>
      <c r="HQ19" s="56"/>
      <c r="HR19" s="57">
        <v>1</v>
      </c>
      <c r="HS19" s="57"/>
      <c r="HT19" s="56"/>
      <c r="HU19" s="57">
        <v>1</v>
      </c>
      <c r="HV19" s="57"/>
      <c r="HW19" s="56"/>
      <c r="HX19" s="57">
        <v>1</v>
      </c>
      <c r="HY19" s="57"/>
      <c r="HZ19" s="56"/>
      <c r="IA19" s="57">
        <v>1</v>
      </c>
      <c r="IB19" s="57"/>
      <c r="IC19" s="56"/>
      <c r="ID19" s="57">
        <v>1</v>
      </c>
      <c r="IE19" s="57"/>
      <c r="IF19" s="56"/>
      <c r="IG19" s="57">
        <v>1</v>
      </c>
      <c r="IH19" s="57"/>
      <c r="II19" s="56"/>
      <c r="IJ19" s="57">
        <v>1</v>
      </c>
      <c r="IK19" s="57"/>
      <c r="IL19" s="56"/>
      <c r="IM19" s="57">
        <v>1</v>
      </c>
      <c r="IN19" s="57"/>
      <c r="IO19" s="56"/>
      <c r="IP19" s="57">
        <v>1</v>
      </c>
      <c r="IQ19" s="57"/>
      <c r="IR19" s="56"/>
      <c r="IS19" s="57">
        <v>1</v>
      </c>
      <c r="IT19" s="57"/>
      <c r="IU19" s="58"/>
    </row>
    <row r="20" spans="1:255" ht="15.75" thickBot="1">
      <c r="A20" s="21">
        <v>12</v>
      </c>
      <c r="B20" s="73" t="s">
        <v>579</v>
      </c>
      <c r="C20" s="56">
        <v>1</v>
      </c>
      <c r="D20" s="57"/>
      <c r="E20" s="57"/>
      <c r="F20" s="56">
        <v>1</v>
      </c>
      <c r="G20" s="57"/>
      <c r="H20" s="57"/>
      <c r="I20" s="56">
        <v>1</v>
      </c>
      <c r="J20" s="57"/>
      <c r="K20" s="57"/>
      <c r="L20" s="56">
        <v>1</v>
      </c>
      <c r="M20" s="57"/>
      <c r="N20" s="57"/>
      <c r="O20" s="56">
        <v>1</v>
      </c>
      <c r="P20" s="57"/>
      <c r="Q20" s="57"/>
      <c r="R20" s="56">
        <v>1</v>
      </c>
      <c r="S20" s="57"/>
      <c r="T20" s="57"/>
      <c r="U20" s="56">
        <v>1</v>
      </c>
      <c r="V20" s="57"/>
      <c r="W20" s="57"/>
      <c r="X20" s="56">
        <v>1</v>
      </c>
      <c r="Y20" s="57"/>
      <c r="Z20" s="57"/>
      <c r="AA20" s="56">
        <v>1</v>
      </c>
      <c r="AB20" s="57"/>
      <c r="AC20" s="57"/>
      <c r="AD20" s="56">
        <v>1</v>
      </c>
      <c r="AE20" s="57"/>
      <c r="AF20" s="57"/>
      <c r="AG20" s="56">
        <v>1</v>
      </c>
      <c r="AH20" s="57"/>
      <c r="AI20" s="57"/>
      <c r="AJ20" s="56">
        <v>1</v>
      </c>
      <c r="AK20" s="57"/>
      <c r="AL20" s="57"/>
      <c r="AM20" s="56">
        <v>1</v>
      </c>
      <c r="AN20" s="57"/>
      <c r="AO20" s="57"/>
      <c r="AP20" s="56">
        <v>1</v>
      </c>
      <c r="AQ20" s="57"/>
      <c r="AR20" s="57"/>
      <c r="AS20" s="56">
        <v>1</v>
      </c>
      <c r="AT20" s="57"/>
      <c r="AU20" s="57"/>
      <c r="AV20" s="56">
        <v>1</v>
      </c>
      <c r="AW20" s="57"/>
      <c r="AX20" s="57"/>
      <c r="AY20" s="56">
        <v>1</v>
      </c>
      <c r="AZ20" s="57"/>
      <c r="BA20" s="57"/>
      <c r="BB20" s="56">
        <v>1</v>
      </c>
      <c r="BC20" s="57"/>
      <c r="BD20" s="57"/>
      <c r="BE20" s="56">
        <v>1</v>
      </c>
      <c r="BF20" s="57"/>
      <c r="BG20" s="57"/>
      <c r="BH20" s="56">
        <v>1</v>
      </c>
      <c r="BI20" s="57"/>
      <c r="BJ20" s="57"/>
      <c r="BK20" s="56">
        <v>1</v>
      </c>
      <c r="BL20" s="57"/>
      <c r="BM20" s="57"/>
      <c r="BN20" s="56">
        <v>1</v>
      </c>
      <c r="BO20" s="57"/>
      <c r="BP20" s="57"/>
      <c r="BQ20" s="56">
        <v>1</v>
      </c>
      <c r="BR20" s="57"/>
      <c r="BS20" s="57"/>
      <c r="BT20" s="56">
        <v>1</v>
      </c>
      <c r="BU20" s="57"/>
      <c r="BV20" s="57"/>
      <c r="BW20" s="56">
        <v>1</v>
      </c>
      <c r="BX20" s="57"/>
      <c r="BY20" s="57"/>
      <c r="BZ20" s="56">
        <v>1</v>
      </c>
      <c r="CA20" s="57"/>
      <c r="CB20" s="57"/>
      <c r="CC20" s="56">
        <v>1</v>
      </c>
      <c r="CD20" s="57"/>
      <c r="CE20" s="57"/>
      <c r="CF20" s="56">
        <v>1</v>
      </c>
      <c r="CG20" s="57"/>
      <c r="CH20" s="57"/>
      <c r="CI20" s="56">
        <v>1</v>
      </c>
      <c r="CJ20" s="57"/>
      <c r="CK20" s="57"/>
      <c r="CL20" s="56">
        <v>1</v>
      </c>
      <c r="CM20" s="57"/>
      <c r="CN20" s="57"/>
      <c r="CO20" s="56">
        <v>1</v>
      </c>
      <c r="CP20" s="57"/>
      <c r="CQ20" s="57"/>
      <c r="CR20" s="56">
        <v>1</v>
      </c>
      <c r="CS20" s="57"/>
      <c r="CT20" s="57"/>
      <c r="CU20" s="56">
        <v>1</v>
      </c>
      <c r="CV20" s="57"/>
      <c r="CW20" s="57"/>
      <c r="CX20" s="56">
        <v>1</v>
      </c>
      <c r="CY20" s="57"/>
      <c r="CZ20" s="57"/>
      <c r="DA20" s="56">
        <v>1</v>
      </c>
      <c r="DB20" s="57"/>
      <c r="DC20" s="57"/>
      <c r="DD20" s="56">
        <v>1</v>
      </c>
      <c r="DE20" s="57"/>
      <c r="DF20" s="57"/>
      <c r="DG20" s="56">
        <v>1</v>
      </c>
      <c r="DH20" s="57"/>
      <c r="DI20" s="57"/>
      <c r="DJ20" s="56">
        <v>1</v>
      </c>
      <c r="DK20" s="57"/>
      <c r="DL20" s="57"/>
      <c r="DM20" s="56">
        <v>1</v>
      </c>
      <c r="DN20" s="57"/>
      <c r="DO20" s="57"/>
      <c r="DP20" s="56">
        <v>1</v>
      </c>
      <c r="DQ20" s="57"/>
      <c r="DR20" s="57"/>
      <c r="DS20" s="56">
        <v>1</v>
      </c>
      <c r="DT20" s="57"/>
      <c r="DU20" s="57"/>
      <c r="DV20" s="56">
        <v>1</v>
      </c>
      <c r="DW20" s="57"/>
      <c r="DX20" s="57"/>
      <c r="DY20" s="56">
        <v>1</v>
      </c>
      <c r="DZ20" s="57"/>
      <c r="EA20" s="57"/>
      <c r="EB20" s="56">
        <v>1</v>
      </c>
      <c r="EC20" s="57"/>
      <c r="ED20" s="57"/>
      <c r="EE20" s="56">
        <v>1</v>
      </c>
      <c r="EF20" s="57"/>
      <c r="EG20" s="57"/>
      <c r="EH20" s="56">
        <v>1</v>
      </c>
      <c r="EI20" s="57"/>
      <c r="EJ20" s="57"/>
      <c r="EK20" s="56">
        <v>1</v>
      </c>
      <c r="EL20" s="57"/>
      <c r="EM20" s="57"/>
      <c r="EN20" s="56">
        <v>1</v>
      </c>
      <c r="EO20" s="57"/>
      <c r="EP20" s="57"/>
      <c r="EQ20" s="56">
        <v>1</v>
      </c>
      <c r="ER20" s="57"/>
      <c r="ES20" s="57"/>
      <c r="ET20" s="56">
        <v>1</v>
      </c>
      <c r="EU20" s="57"/>
      <c r="EV20" s="57"/>
      <c r="EW20" s="56">
        <v>1</v>
      </c>
      <c r="EX20" s="57"/>
      <c r="EY20" s="57"/>
      <c r="EZ20" s="56">
        <v>1</v>
      </c>
      <c r="FA20" s="57"/>
      <c r="FB20" s="57"/>
      <c r="FC20" s="56">
        <v>1</v>
      </c>
      <c r="FD20" s="57"/>
      <c r="FE20" s="57"/>
      <c r="FF20" s="56">
        <v>1</v>
      </c>
      <c r="FG20" s="57"/>
      <c r="FH20" s="57"/>
      <c r="FI20" s="56">
        <v>1</v>
      </c>
      <c r="FJ20" s="57"/>
      <c r="FK20" s="57"/>
      <c r="FL20" s="56">
        <v>1</v>
      </c>
      <c r="FM20" s="57"/>
      <c r="FN20" s="57"/>
      <c r="FO20" s="56">
        <v>1</v>
      </c>
      <c r="FP20" s="57"/>
      <c r="FQ20" s="57"/>
      <c r="FR20" s="56">
        <v>1</v>
      </c>
      <c r="FS20" s="57"/>
      <c r="FT20" s="57"/>
      <c r="FU20" s="56">
        <v>1</v>
      </c>
      <c r="FV20" s="57"/>
      <c r="FW20" s="57"/>
      <c r="FX20" s="56">
        <v>1</v>
      </c>
      <c r="FY20" s="57"/>
      <c r="FZ20" s="57"/>
      <c r="GA20" s="56">
        <v>1</v>
      </c>
      <c r="GB20" s="57"/>
      <c r="GC20" s="57"/>
      <c r="GD20" s="56">
        <v>1</v>
      </c>
      <c r="GE20" s="57"/>
      <c r="GF20" s="57"/>
      <c r="GG20" s="56">
        <v>1</v>
      </c>
      <c r="GH20" s="57"/>
      <c r="GI20" s="57"/>
      <c r="GJ20" s="56">
        <v>1</v>
      </c>
      <c r="GK20" s="57"/>
      <c r="GL20" s="57"/>
      <c r="GM20" s="56">
        <v>1</v>
      </c>
      <c r="GN20" s="57"/>
      <c r="GO20" s="57"/>
      <c r="GP20" s="56">
        <v>1</v>
      </c>
      <c r="GQ20" s="57"/>
      <c r="GR20" s="57"/>
      <c r="GS20" s="56">
        <v>1</v>
      </c>
      <c r="GT20" s="57"/>
      <c r="GU20" s="57"/>
      <c r="GV20" s="56">
        <v>1</v>
      </c>
      <c r="GW20" s="57"/>
      <c r="GX20" s="57"/>
      <c r="GY20" s="56">
        <v>1</v>
      </c>
      <c r="GZ20" s="57"/>
      <c r="HA20" s="57"/>
      <c r="HB20" s="56">
        <v>1</v>
      </c>
      <c r="HC20" s="57"/>
      <c r="HD20" s="57"/>
      <c r="HE20" s="56">
        <v>1</v>
      </c>
      <c r="HF20" s="57"/>
      <c r="HG20" s="57"/>
      <c r="HH20" s="56">
        <v>1</v>
      </c>
      <c r="HI20" s="57"/>
      <c r="HJ20" s="57"/>
      <c r="HK20" s="56">
        <v>1</v>
      </c>
      <c r="HL20" s="57"/>
      <c r="HM20" s="57"/>
      <c r="HN20" s="56">
        <v>1</v>
      </c>
      <c r="HO20" s="57"/>
      <c r="HP20" s="57"/>
      <c r="HQ20" s="56">
        <v>1</v>
      </c>
      <c r="HR20" s="57"/>
      <c r="HS20" s="57"/>
      <c r="HT20" s="56">
        <v>1</v>
      </c>
      <c r="HU20" s="57"/>
      <c r="HV20" s="57"/>
      <c r="HW20" s="56">
        <v>1</v>
      </c>
      <c r="HX20" s="57"/>
      <c r="HY20" s="57"/>
      <c r="HZ20" s="56">
        <v>1</v>
      </c>
      <c r="IA20" s="57"/>
      <c r="IB20" s="57"/>
      <c r="IC20" s="56">
        <v>1</v>
      </c>
      <c r="ID20" s="57"/>
      <c r="IE20" s="57"/>
      <c r="IF20" s="56">
        <v>1</v>
      </c>
      <c r="IG20" s="57"/>
      <c r="IH20" s="57"/>
      <c r="II20" s="56">
        <v>1</v>
      </c>
      <c r="IJ20" s="57"/>
      <c r="IK20" s="57"/>
      <c r="IL20" s="56">
        <v>1</v>
      </c>
      <c r="IM20" s="57"/>
      <c r="IN20" s="57"/>
      <c r="IO20" s="56">
        <v>1</v>
      </c>
      <c r="IP20" s="57"/>
      <c r="IQ20" s="57"/>
      <c r="IR20" s="56">
        <v>1</v>
      </c>
      <c r="IS20" s="57"/>
      <c r="IT20" s="57"/>
      <c r="IU20" s="20"/>
    </row>
    <row r="21" spans="1:255" ht="15.75" thickBot="1">
      <c r="A21" s="21">
        <v>13</v>
      </c>
      <c r="B21" s="73" t="s">
        <v>580</v>
      </c>
      <c r="C21" s="56">
        <v>1</v>
      </c>
      <c r="D21" s="57"/>
      <c r="E21" s="57"/>
      <c r="F21" s="56">
        <v>1</v>
      </c>
      <c r="G21" s="57"/>
      <c r="H21" s="57"/>
      <c r="I21" s="56">
        <v>1</v>
      </c>
      <c r="J21" s="57"/>
      <c r="K21" s="57"/>
      <c r="L21" s="56">
        <v>1</v>
      </c>
      <c r="M21" s="57"/>
      <c r="N21" s="57"/>
      <c r="O21" s="56">
        <v>1</v>
      </c>
      <c r="P21" s="57"/>
      <c r="Q21" s="57"/>
      <c r="R21" s="56">
        <v>1</v>
      </c>
      <c r="S21" s="57"/>
      <c r="T21" s="57"/>
      <c r="U21" s="56">
        <v>1</v>
      </c>
      <c r="V21" s="57"/>
      <c r="W21" s="57"/>
      <c r="X21" s="56">
        <v>1</v>
      </c>
      <c r="Y21" s="57"/>
      <c r="Z21" s="57"/>
      <c r="AA21" s="56">
        <v>1</v>
      </c>
      <c r="AB21" s="57"/>
      <c r="AC21" s="57"/>
      <c r="AD21" s="56">
        <v>1</v>
      </c>
      <c r="AE21" s="57"/>
      <c r="AF21" s="57"/>
      <c r="AG21" s="56">
        <v>1</v>
      </c>
      <c r="AH21" s="57"/>
      <c r="AI21" s="57"/>
      <c r="AJ21" s="56">
        <v>1</v>
      </c>
      <c r="AK21" s="57"/>
      <c r="AL21" s="57"/>
      <c r="AM21" s="56">
        <v>1</v>
      </c>
      <c r="AN21" s="57"/>
      <c r="AO21" s="57"/>
      <c r="AP21" s="56">
        <v>1</v>
      </c>
      <c r="AQ21" s="57"/>
      <c r="AR21" s="57"/>
      <c r="AS21" s="56">
        <v>1</v>
      </c>
      <c r="AT21" s="57"/>
      <c r="AU21" s="57"/>
      <c r="AV21" s="56">
        <v>1</v>
      </c>
      <c r="AW21" s="57"/>
      <c r="AX21" s="57"/>
      <c r="AY21" s="56">
        <v>1</v>
      </c>
      <c r="AZ21" s="57"/>
      <c r="BA21" s="57"/>
      <c r="BB21" s="56">
        <v>1</v>
      </c>
      <c r="BC21" s="57"/>
      <c r="BD21" s="57"/>
      <c r="BE21" s="56">
        <v>1</v>
      </c>
      <c r="BF21" s="57"/>
      <c r="BG21" s="57"/>
      <c r="BH21" s="56">
        <v>1</v>
      </c>
      <c r="BI21" s="57"/>
      <c r="BJ21" s="57"/>
      <c r="BK21" s="56">
        <v>1</v>
      </c>
      <c r="BL21" s="57"/>
      <c r="BM21" s="57"/>
      <c r="BN21" s="56">
        <v>1</v>
      </c>
      <c r="BO21" s="57"/>
      <c r="BP21" s="57"/>
      <c r="BQ21" s="56">
        <v>1</v>
      </c>
      <c r="BR21" s="57"/>
      <c r="BS21" s="57"/>
      <c r="BT21" s="56">
        <v>1</v>
      </c>
      <c r="BU21" s="57"/>
      <c r="BV21" s="57"/>
      <c r="BW21" s="56">
        <v>1</v>
      </c>
      <c r="BX21" s="57"/>
      <c r="BY21" s="57"/>
      <c r="BZ21" s="56">
        <v>1</v>
      </c>
      <c r="CA21" s="57"/>
      <c r="CB21" s="57"/>
      <c r="CC21" s="56">
        <v>1</v>
      </c>
      <c r="CD21" s="57"/>
      <c r="CE21" s="57"/>
      <c r="CF21" s="56">
        <v>1</v>
      </c>
      <c r="CG21" s="57"/>
      <c r="CH21" s="57"/>
      <c r="CI21" s="56">
        <v>1</v>
      </c>
      <c r="CJ21" s="57"/>
      <c r="CK21" s="57"/>
      <c r="CL21" s="56">
        <v>1</v>
      </c>
      <c r="CM21" s="57"/>
      <c r="CN21" s="57"/>
      <c r="CO21" s="56">
        <v>1</v>
      </c>
      <c r="CP21" s="57"/>
      <c r="CQ21" s="57"/>
      <c r="CR21" s="56">
        <v>1</v>
      </c>
      <c r="CS21" s="57"/>
      <c r="CT21" s="57"/>
      <c r="CU21" s="56">
        <v>1</v>
      </c>
      <c r="CV21" s="57"/>
      <c r="CW21" s="57"/>
      <c r="CX21" s="56">
        <v>1</v>
      </c>
      <c r="CY21" s="57"/>
      <c r="CZ21" s="57"/>
      <c r="DA21" s="56">
        <v>1</v>
      </c>
      <c r="DB21" s="57"/>
      <c r="DC21" s="57"/>
      <c r="DD21" s="56">
        <v>1</v>
      </c>
      <c r="DE21" s="57"/>
      <c r="DF21" s="57"/>
      <c r="DG21" s="56">
        <v>1</v>
      </c>
      <c r="DH21" s="57"/>
      <c r="DI21" s="57"/>
      <c r="DJ21" s="56">
        <v>1</v>
      </c>
      <c r="DK21" s="57"/>
      <c r="DL21" s="57"/>
      <c r="DM21" s="56">
        <v>1</v>
      </c>
      <c r="DN21" s="57"/>
      <c r="DO21" s="57"/>
      <c r="DP21" s="56">
        <v>1</v>
      </c>
      <c r="DQ21" s="57"/>
      <c r="DR21" s="57"/>
      <c r="DS21" s="56">
        <v>1</v>
      </c>
      <c r="DT21" s="57"/>
      <c r="DU21" s="57"/>
      <c r="DV21" s="56">
        <v>1</v>
      </c>
      <c r="DW21" s="57"/>
      <c r="DX21" s="57"/>
      <c r="DY21" s="56">
        <v>1</v>
      </c>
      <c r="DZ21" s="57"/>
      <c r="EA21" s="57"/>
      <c r="EB21" s="56">
        <v>1</v>
      </c>
      <c r="EC21" s="57"/>
      <c r="ED21" s="57"/>
      <c r="EE21" s="56">
        <v>1</v>
      </c>
      <c r="EF21" s="57"/>
      <c r="EG21" s="57"/>
      <c r="EH21" s="56">
        <v>1</v>
      </c>
      <c r="EI21" s="57"/>
      <c r="EJ21" s="57"/>
      <c r="EK21" s="56">
        <v>1</v>
      </c>
      <c r="EL21" s="57"/>
      <c r="EM21" s="57"/>
      <c r="EN21" s="56">
        <v>1</v>
      </c>
      <c r="EO21" s="57"/>
      <c r="EP21" s="57"/>
      <c r="EQ21" s="56">
        <v>1</v>
      </c>
      <c r="ER21" s="57"/>
      <c r="ES21" s="57"/>
      <c r="ET21" s="56">
        <v>1</v>
      </c>
      <c r="EU21" s="57"/>
      <c r="EV21" s="57"/>
      <c r="EW21" s="56">
        <v>1</v>
      </c>
      <c r="EX21" s="57"/>
      <c r="EY21" s="57"/>
      <c r="EZ21" s="56">
        <v>1</v>
      </c>
      <c r="FA21" s="57"/>
      <c r="FB21" s="57"/>
      <c r="FC21" s="56">
        <v>1</v>
      </c>
      <c r="FD21" s="57"/>
      <c r="FE21" s="57"/>
      <c r="FF21" s="56">
        <v>1</v>
      </c>
      <c r="FG21" s="57"/>
      <c r="FH21" s="57"/>
      <c r="FI21" s="56">
        <v>1</v>
      </c>
      <c r="FJ21" s="57"/>
      <c r="FK21" s="57"/>
      <c r="FL21" s="56">
        <v>1</v>
      </c>
      <c r="FM21" s="57"/>
      <c r="FN21" s="57"/>
      <c r="FO21" s="56">
        <v>1</v>
      </c>
      <c r="FP21" s="57"/>
      <c r="FQ21" s="57"/>
      <c r="FR21" s="56">
        <v>1</v>
      </c>
      <c r="FS21" s="57"/>
      <c r="FT21" s="57"/>
      <c r="FU21" s="56">
        <v>1</v>
      </c>
      <c r="FV21" s="57"/>
      <c r="FW21" s="57"/>
      <c r="FX21" s="56">
        <v>1</v>
      </c>
      <c r="FY21" s="57"/>
      <c r="FZ21" s="57"/>
      <c r="GA21" s="56">
        <v>1</v>
      </c>
      <c r="GB21" s="57"/>
      <c r="GC21" s="57"/>
      <c r="GD21" s="56">
        <v>1</v>
      </c>
      <c r="GE21" s="57"/>
      <c r="GF21" s="57"/>
      <c r="GG21" s="56">
        <v>1</v>
      </c>
      <c r="GH21" s="57"/>
      <c r="GI21" s="57"/>
      <c r="GJ21" s="56">
        <v>1</v>
      </c>
      <c r="GK21" s="57"/>
      <c r="GL21" s="57"/>
      <c r="GM21" s="56">
        <v>1</v>
      </c>
      <c r="GN21" s="57"/>
      <c r="GO21" s="57"/>
      <c r="GP21" s="56">
        <v>1</v>
      </c>
      <c r="GQ21" s="57"/>
      <c r="GR21" s="57"/>
      <c r="GS21" s="56">
        <v>1</v>
      </c>
      <c r="GT21" s="57"/>
      <c r="GU21" s="57"/>
      <c r="GV21" s="56">
        <v>1</v>
      </c>
      <c r="GW21" s="57"/>
      <c r="GX21" s="57"/>
      <c r="GY21" s="56">
        <v>1</v>
      </c>
      <c r="GZ21" s="57"/>
      <c r="HA21" s="57"/>
      <c r="HB21" s="56">
        <v>1</v>
      </c>
      <c r="HC21" s="57"/>
      <c r="HD21" s="57"/>
      <c r="HE21" s="56">
        <v>1</v>
      </c>
      <c r="HF21" s="57"/>
      <c r="HG21" s="57"/>
      <c r="HH21" s="56">
        <v>1</v>
      </c>
      <c r="HI21" s="57"/>
      <c r="HJ21" s="57"/>
      <c r="HK21" s="56">
        <v>1</v>
      </c>
      <c r="HL21" s="57"/>
      <c r="HM21" s="57"/>
      <c r="HN21" s="56">
        <v>1</v>
      </c>
      <c r="HO21" s="57"/>
      <c r="HP21" s="57"/>
      <c r="HQ21" s="56">
        <v>1</v>
      </c>
      <c r="HR21" s="57"/>
      <c r="HS21" s="57"/>
      <c r="HT21" s="56">
        <v>1</v>
      </c>
      <c r="HU21" s="57"/>
      <c r="HV21" s="57"/>
      <c r="HW21" s="56">
        <v>1</v>
      </c>
      <c r="HX21" s="57"/>
      <c r="HY21" s="57"/>
      <c r="HZ21" s="56">
        <v>1</v>
      </c>
      <c r="IA21" s="57"/>
      <c r="IB21" s="57"/>
      <c r="IC21" s="56">
        <v>1</v>
      </c>
      <c r="ID21" s="57"/>
      <c r="IE21" s="57"/>
      <c r="IF21" s="56">
        <v>1</v>
      </c>
      <c r="IG21" s="57"/>
      <c r="IH21" s="57"/>
      <c r="II21" s="56">
        <v>1</v>
      </c>
      <c r="IJ21" s="57"/>
      <c r="IK21" s="57"/>
      <c r="IL21" s="56">
        <v>1</v>
      </c>
      <c r="IM21" s="57"/>
      <c r="IN21" s="57"/>
      <c r="IO21" s="56">
        <v>1</v>
      </c>
      <c r="IP21" s="57"/>
      <c r="IQ21" s="57"/>
      <c r="IR21" s="56">
        <v>1</v>
      </c>
      <c r="IS21" s="57"/>
      <c r="IT21" s="57"/>
      <c r="IU21" s="20"/>
    </row>
    <row r="22" spans="1:255" s="59" customFormat="1" ht="24.75" thickBot="1">
      <c r="A22" s="60">
        <v>14</v>
      </c>
      <c r="B22" s="74" t="s">
        <v>581</v>
      </c>
      <c r="C22" s="56">
        <v>1</v>
      </c>
      <c r="D22" s="57"/>
      <c r="E22" s="57"/>
      <c r="F22" s="56">
        <v>1</v>
      </c>
      <c r="G22" s="57"/>
      <c r="H22" s="57"/>
      <c r="I22" s="56">
        <v>1</v>
      </c>
      <c r="J22" s="57"/>
      <c r="K22" s="57"/>
      <c r="L22" s="56">
        <v>1</v>
      </c>
      <c r="M22" s="57"/>
      <c r="N22" s="57"/>
      <c r="O22" s="56">
        <v>1</v>
      </c>
      <c r="P22" s="57"/>
      <c r="Q22" s="57"/>
      <c r="R22" s="56">
        <v>1</v>
      </c>
      <c r="S22" s="57"/>
      <c r="T22" s="57"/>
      <c r="U22" s="56">
        <v>1</v>
      </c>
      <c r="V22" s="57"/>
      <c r="W22" s="57"/>
      <c r="X22" s="56"/>
      <c r="Y22" s="57">
        <v>1</v>
      </c>
      <c r="Z22" s="57"/>
      <c r="AA22" s="56"/>
      <c r="AB22" s="57">
        <v>1</v>
      </c>
      <c r="AC22" s="57"/>
      <c r="AD22" s="56"/>
      <c r="AE22" s="57">
        <v>1</v>
      </c>
      <c r="AF22" s="57"/>
      <c r="AG22" s="56"/>
      <c r="AH22" s="57">
        <v>1</v>
      </c>
      <c r="AI22" s="57"/>
      <c r="AJ22" s="56"/>
      <c r="AK22" s="57">
        <v>1</v>
      </c>
      <c r="AL22" s="57"/>
      <c r="AM22" s="56"/>
      <c r="AN22" s="57">
        <v>1</v>
      </c>
      <c r="AO22" s="57"/>
      <c r="AP22" s="56"/>
      <c r="AQ22" s="57">
        <v>1</v>
      </c>
      <c r="AR22" s="57"/>
      <c r="AS22" s="56"/>
      <c r="AT22" s="57">
        <v>1</v>
      </c>
      <c r="AU22" s="57"/>
      <c r="AV22" s="56"/>
      <c r="AW22" s="57">
        <v>1</v>
      </c>
      <c r="AX22" s="57"/>
      <c r="AY22" s="56"/>
      <c r="AZ22" s="57">
        <v>1</v>
      </c>
      <c r="BA22" s="57"/>
      <c r="BB22" s="56"/>
      <c r="BC22" s="57">
        <v>1</v>
      </c>
      <c r="BD22" s="57"/>
      <c r="BE22" s="56"/>
      <c r="BF22" s="57">
        <v>1</v>
      </c>
      <c r="BG22" s="57"/>
      <c r="BH22" s="56"/>
      <c r="BI22" s="57">
        <v>1</v>
      </c>
      <c r="BJ22" s="57"/>
      <c r="BK22" s="56"/>
      <c r="BL22" s="57">
        <v>1</v>
      </c>
      <c r="BM22" s="57"/>
      <c r="BN22" s="56"/>
      <c r="BO22" s="57">
        <v>1</v>
      </c>
      <c r="BP22" s="57"/>
      <c r="BQ22" s="56"/>
      <c r="BR22" s="57">
        <v>1</v>
      </c>
      <c r="BS22" s="57"/>
      <c r="BT22" s="56"/>
      <c r="BU22" s="57">
        <v>1</v>
      </c>
      <c r="BV22" s="57"/>
      <c r="BW22" s="56"/>
      <c r="BX22" s="57">
        <v>1</v>
      </c>
      <c r="BY22" s="57"/>
      <c r="BZ22" s="56"/>
      <c r="CA22" s="57">
        <v>1</v>
      </c>
      <c r="CB22" s="57"/>
      <c r="CC22" s="56"/>
      <c r="CD22" s="57">
        <v>1</v>
      </c>
      <c r="CE22" s="57"/>
      <c r="CF22" s="56"/>
      <c r="CG22" s="57">
        <v>1</v>
      </c>
      <c r="CH22" s="57"/>
      <c r="CI22" s="56"/>
      <c r="CJ22" s="57">
        <v>1</v>
      </c>
      <c r="CK22" s="57"/>
      <c r="CL22" s="56"/>
      <c r="CM22" s="57">
        <v>1</v>
      </c>
      <c r="CN22" s="57"/>
      <c r="CO22" s="56"/>
      <c r="CP22" s="57">
        <v>1</v>
      </c>
      <c r="CQ22" s="57"/>
      <c r="CR22" s="56"/>
      <c r="CS22" s="57">
        <v>1</v>
      </c>
      <c r="CT22" s="57"/>
      <c r="CU22" s="56"/>
      <c r="CV22" s="57">
        <v>1</v>
      </c>
      <c r="CW22" s="57"/>
      <c r="CX22" s="56"/>
      <c r="CY22" s="57">
        <v>1</v>
      </c>
      <c r="CZ22" s="57"/>
      <c r="DA22" s="56"/>
      <c r="DB22" s="57">
        <v>1</v>
      </c>
      <c r="DC22" s="57"/>
      <c r="DD22" s="56"/>
      <c r="DE22" s="57">
        <v>1</v>
      </c>
      <c r="DF22" s="57"/>
      <c r="DG22" s="56"/>
      <c r="DH22" s="57">
        <v>1</v>
      </c>
      <c r="DI22" s="57"/>
      <c r="DJ22" s="56"/>
      <c r="DK22" s="57">
        <v>1</v>
      </c>
      <c r="DL22" s="57"/>
      <c r="DM22" s="56"/>
      <c r="DN22" s="57">
        <v>1</v>
      </c>
      <c r="DO22" s="57"/>
      <c r="DP22" s="56"/>
      <c r="DQ22" s="57">
        <v>1</v>
      </c>
      <c r="DR22" s="57"/>
      <c r="DS22" s="56"/>
      <c r="DT22" s="57">
        <v>1</v>
      </c>
      <c r="DU22" s="57"/>
      <c r="DV22" s="56"/>
      <c r="DW22" s="57">
        <v>1</v>
      </c>
      <c r="DX22" s="57"/>
      <c r="DY22" s="56"/>
      <c r="DZ22" s="57">
        <v>1</v>
      </c>
      <c r="EA22" s="57"/>
      <c r="EB22" s="56"/>
      <c r="EC22" s="57">
        <v>1</v>
      </c>
      <c r="ED22" s="57"/>
      <c r="EE22" s="56"/>
      <c r="EF22" s="57">
        <v>1</v>
      </c>
      <c r="EG22" s="57"/>
      <c r="EH22" s="56"/>
      <c r="EI22" s="57">
        <v>1</v>
      </c>
      <c r="EJ22" s="57"/>
      <c r="EK22" s="56"/>
      <c r="EL22" s="57">
        <v>1</v>
      </c>
      <c r="EM22" s="57"/>
      <c r="EN22" s="56"/>
      <c r="EO22" s="57">
        <v>1</v>
      </c>
      <c r="EP22" s="57"/>
      <c r="EQ22" s="56"/>
      <c r="ER22" s="57">
        <v>1</v>
      </c>
      <c r="ES22" s="57"/>
      <c r="ET22" s="56"/>
      <c r="EU22" s="57">
        <v>1</v>
      </c>
      <c r="EV22" s="57"/>
      <c r="EW22" s="56"/>
      <c r="EX22" s="57">
        <v>1</v>
      </c>
      <c r="EY22" s="57"/>
      <c r="EZ22" s="56"/>
      <c r="FA22" s="57">
        <v>1</v>
      </c>
      <c r="FB22" s="57"/>
      <c r="FC22" s="56"/>
      <c r="FD22" s="57">
        <v>1</v>
      </c>
      <c r="FE22" s="57"/>
      <c r="FF22" s="56"/>
      <c r="FG22" s="57">
        <v>1</v>
      </c>
      <c r="FH22" s="57"/>
      <c r="FI22" s="56"/>
      <c r="FJ22" s="57">
        <v>1</v>
      </c>
      <c r="FK22" s="57"/>
      <c r="FL22" s="56"/>
      <c r="FM22" s="57">
        <v>1</v>
      </c>
      <c r="FN22" s="57"/>
      <c r="FO22" s="56"/>
      <c r="FP22" s="57">
        <v>1</v>
      </c>
      <c r="FQ22" s="57"/>
      <c r="FR22" s="56"/>
      <c r="FS22" s="57">
        <v>1</v>
      </c>
      <c r="FT22" s="57"/>
      <c r="FU22" s="56"/>
      <c r="FV22" s="57">
        <v>1</v>
      </c>
      <c r="FW22" s="57"/>
      <c r="FX22" s="56"/>
      <c r="FY22" s="57">
        <v>1</v>
      </c>
      <c r="FZ22" s="57"/>
      <c r="GA22" s="56"/>
      <c r="GB22" s="57">
        <v>1</v>
      </c>
      <c r="GC22" s="57"/>
      <c r="GD22" s="56"/>
      <c r="GE22" s="57">
        <v>1</v>
      </c>
      <c r="GF22" s="57"/>
      <c r="GG22" s="56"/>
      <c r="GH22" s="57">
        <v>1</v>
      </c>
      <c r="GI22" s="57"/>
      <c r="GJ22" s="56"/>
      <c r="GK22" s="57">
        <v>1</v>
      </c>
      <c r="GL22" s="57"/>
      <c r="GM22" s="56"/>
      <c r="GN22" s="57">
        <v>1</v>
      </c>
      <c r="GO22" s="57"/>
      <c r="GP22" s="56"/>
      <c r="GQ22" s="57">
        <v>1</v>
      </c>
      <c r="GR22" s="57"/>
      <c r="GS22" s="56"/>
      <c r="GT22" s="57">
        <v>1</v>
      </c>
      <c r="GU22" s="57"/>
      <c r="GV22" s="56"/>
      <c r="GW22" s="57">
        <v>1</v>
      </c>
      <c r="GX22" s="57"/>
      <c r="GY22" s="56"/>
      <c r="GZ22" s="57">
        <v>1</v>
      </c>
      <c r="HA22" s="57"/>
      <c r="HB22" s="56"/>
      <c r="HC22" s="57">
        <v>1</v>
      </c>
      <c r="HD22" s="57"/>
      <c r="HE22" s="56"/>
      <c r="HF22" s="57">
        <v>1</v>
      </c>
      <c r="HG22" s="57"/>
      <c r="HH22" s="56"/>
      <c r="HI22" s="57">
        <v>1</v>
      </c>
      <c r="HJ22" s="57"/>
      <c r="HK22" s="56"/>
      <c r="HL22" s="57">
        <v>1</v>
      </c>
      <c r="HM22" s="57"/>
      <c r="HN22" s="56"/>
      <c r="HO22" s="57">
        <v>1</v>
      </c>
      <c r="HP22" s="57"/>
      <c r="HQ22" s="56"/>
      <c r="HR22" s="57">
        <v>1</v>
      </c>
      <c r="HS22" s="57"/>
      <c r="HT22" s="56"/>
      <c r="HU22" s="57">
        <v>1</v>
      </c>
      <c r="HV22" s="57"/>
      <c r="HW22" s="56"/>
      <c r="HX22" s="57">
        <v>1</v>
      </c>
      <c r="HY22" s="57"/>
      <c r="HZ22" s="56"/>
      <c r="IA22" s="57">
        <v>1</v>
      </c>
      <c r="IB22" s="57"/>
      <c r="IC22" s="56"/>
      <c r="ID22" s="57">
        <v>1</v>
      </c>
      <c r="IE22" s="57"/>
      <c r="IF22" s="56"/>
      <c r="IG22" s="57">
        <v>1</v>
      </c>
      <c r="IH22" s="57"/>
      <c r="II22" s="56"/>
      <c r="IJ22" s="57">
        <v>1</v>
      </c>
      <c r="IK22" s="57"/>
      <c r="IL22" s="56"/>
      <c r="IM22" s="57">
        <v>1</v>
      </c>
      <c r="IN22" s="57"/>
      <c r="IO22" s="56"/>
      <c r="IP22" s="57">
        <v>1</v>
      </c>
      <c r="IQ22" s="57"/>
      <c r="IR22" s="56"/>
      <c r="IS22" s="57">
        <v>1</v>
      </c>
      <c r="IT22" s="57"/>
      <c r="IU22" s="58"/>
    </row>
    <row r="23" spans="1:255" ht="15.75" thickBot="1">
      <c r="A23" s="21">
        <v>15</v>
      </c>
      <c r="B23" s="73" t="s">
        <v>582</v>
      </c>
      <c r="C23" s="56">
        <v>1</v>
      </c>
      <c r="D23" s="57"/>
      <c r="E23" s="57"/>
      <c r="F23" s="56">
        <v>1</v>
      </c>
      <c r="G23" s="57"/>
      <c r="H23" s="57"/>
      <c r="I23" s="56">
        <v>1</v>
      </c>
      <c r="J23" s="57"/>
      <c r="K23" s="57"/>
      <c r="L23" s="56">
        <v>1</v>
      </c>
      <c r="M23" s="57"/>
      <c r="N23" s="57"/>
      <c r="O23" s="56">
        <v>1</v>
      </c>
      <c r="P23" s="57"/>
      <c r="Q23" s="57"/>
      <c r="R23" s="56">
        <v>1</v>
      </c>
      <c r="S23" s="57"/>
      <c r="T23" s="57"/>
      <c r="U23" s="56">
        <v>1</v>
      </c>
      <c r="V23" s="57"/>
      <c r="W23" s="57"/>
      <c r="X23" s="56">
        <v>1</v>
      </c>
      <c r="Y23" s="57"/>
      <c r="Z23" s="57"/>
      <c r="AA23" s="56">
        <v>1</v>
      </c>
      <c r="AB23" s="57"/>
      <c r="AC23" s="57"/>
      <c r="AD23" s="56">
        <v>1</v>
      </c>
      <c r="AE23" s="57"/>
      <c r="AF23" s="57"/>
      <c r="AG23" s="56">
        <v>1</v>
      </c>
      <c r="AH23" s="57"/>
      <c r="AI23" s="57"/>
      <c r="AJ23" s="56">
        <v>1</v>
      </c>
      <c r="AK23" s="57"/>
      <c r="AL23" s="57"/>
      <c r="AM23" s="56">
        <v>1</v>
      </c>
      <c r="AN23" s="57"/>
      <c r="AO23" s="57"/>
      <c r="AP23" s="56">
        <v>1</v>
      </c>
      <c r="AQ23" s="57"/>
      <c r="AR23" s="57"/>
      <c r="AS23" s="56">
        <v>1</v>
      </c>
      <c r="AT23" s="57"/>
      <c r="AU23" s="57"/>
      <c r="AV23" s="56">
        <v>1</v>
      </c>
      <c r="AW23" s="57"/>
      <c r="AX23" s="57"/>
      <c r="AY23" s="56">
        <v>1</v>
      </c>
      <c r="AZ23" s="57"/>
      <c r="BA23" s="57"/>
      <c r="BB23" s="56">
        <v>1</v>
      </c>
      <c r="BC23" s="57"/>
      <c r="BD23" s="57"/>
      <c r="BE23" s="56">
        <v>1</v>
      </c>
      <c r="BF23" s="57"/>
      <c r="BG23" s="57"/>
      <c r="BH23" s="56">
        <v>1</v>
      </c>
      <c r="BI23" s="57"/>
      <c r="BJ23" s="57"/>
      <c r="BK23" s="56">
        <v>1</v>
      </c>
      <c r="BL23" s="57"/>
      <c r="BM23" s="57"/>
      <c r="BN23" s="56">
        <v>1</v>
      </c>
      <c r="BO23" s="57"/>
      <c r="BP23" s="57"/>
      <c r="BQ23" s="56">
        <v>1</v>
      </c>
      <c r="BR23" s="57"/>
      <c r="BS23" s="57"/>
      <c r="BT23" s="56">
        <v>1</v>
      </c>
      <c r="BU23" s="57"/>
      <c r="BV23" s="57"/>
      <c r="BW23" s="56">
        <v>1</v>
      </c>
      <c r="BX23" s="57"/>
      <c r="BY23" s="57"/>
      <c r="BZ23" s="56">
        <v>1</v>
      </c>
      <c r="CA23" s="57"/>
      <c r="CB23" s="57"/>
      <c r="CC23" s="56">
        <v>1</v>
      </c>
      <c r="CD23" s="57"/>
      <c r="CE23" s="57"/>
      <c r="CF23" s="56">
        <v>1</v>
      </c>
      <c r="CG23" s="57"/>
      <c r="CH23" s="57"/>
      <c r="CI23" s="56">
        <v>1</v>
      </c>
      <c r="CJ23" s="57"/>
      <c r="CK23" s="57"/>
      <c r="CL23" s="56">
        <v>1</v>
      </c>
      <c r="CM23" s="57"/>
      <c r="CN23" s="57"/>
      <c r="CO23" s="56">
        <v>1</v>
      </c>
      <c r="CP23" s="57"/>
      <c r="CQ23" s="57"/>
      <c r="CR23" s="56">
        <v>1</v>
      </c>
      <c r="CS23" s="57"/>
      <c r="CT23" s="57"/>
      <c r="CU23" s="56">
        <v>1</v>
      </c>
      <c r="CV23" s="57"/>
      <c r="CW23" s="57"/>
      <c r="CX23" s="56">
        <v>1</v>
      </c>
      <c r="CY23" s="57"/>
      <c r="CZ23" s="57"/>
      <c r="DA23" s="56">
        <v>1</v>
      </c>
      <c r="DB23" s="57"/>
      <c r="DC23" s="57"/>
      <c r="DD23" s="56">
        <v>1</v>
      </c>
      <c r="DE23" s="57"/>
      <c r="DF23" s="57"/>
      <c r="DG23" s="56">
        <v>1</v>
      </c>
      <c r="DH23" s="57"/>
      <c r="DI23" s="57"/>
      <c r="DJ23" s="56">
        <v>1</v>
      </c>
      <c r="DK23" s="57"/>
      <c r="DL23" s="57"/>
      <c r="DM23" s="56">
        <v>1</v>
      </c>
      <c r="DN23" s="57"/>
      <c r="DO23" s="57"/>
      <c r="DP23" s="56">
        <v>1</v>
      </c>
      <c r="DQ23" s="57"/>
      <c r="DR23" s="57"/>
      <c r="DS23" s="56">
        <v>1</v>
      </c>
      <c r="DT23" s="57"/>
      <c r="DU23" s="57"/>
      <c r="DV23" s="56">
        <v>1</v>
      </c>
      <c r="DW23" s="57"/>
      <c r="DX23" s="57"/>
      <c r="DY23" s="56">
        <v>1</v>
      </c>
      <c r="DZ23" s="57"/>
      <c r="EA23" s="57"/>
      <c r="EB23" s="56">
        <v>1</v>
      </c>
      <c r="EC23" s="57"/>
      <c r="ED23" s="57"/>
      <c r="EE23" s="56">
        <v>1</v>
      </c>
      <c r="EF23" s="57"/>
      <c r="EG23" s="57"/>
      <c r="EH23" s="56">
        <v>1</v>
      </c>
      <c r="EI23" s="57"/>
      <c r="EJ23" s="57"/>
      <c r="EK23" s="56">
        <v>1</v>
      </c>
      <c r="EL23" s="57"/>
      <c r="EM23" s="57"/>
      <c r="EN23" s="56">
        <v>1</v>
      </c>
      <c r="EO23" s="57"/>
      <c r="EP23" s="57"/>
      <c r="EQ23" s="56">
        <v>1</v>
      </c>
      <c r="ER23" s="57"/>
      <c r="ES23" s="57"/>
      <c r="ET23" s="56">
        <v>1</v>
      </c>
      <c r="EU23" s="57"/>
      <c r="EV23" s="57"/>
      <c r="EW23" s="56">
        <v>1</v>
      </c>
      <c r="EX23" s="57"/>
      <c r="EY23" s="57"/>
      <c r="EZ23" s="56">
        <v>1</v>
      </c>
      <c r="FA23" s="57"/>
      <c r="FB23" s="57"/>
      <c r="FC23" s="56">
        <v>1</v>
      </c>
      <c r="FD23" s="57"/>
      <c r="FE23" s="57"/>
      <c r="FF23" s="56">
        <v>1</v>
      </c>
      <c r="FG23" s="57"/>
      <c r="FH23" s="57"/>
      <c r="FI23" s="56">
        <v>1</v>
      </c>
      <c r="FJ23" s="57"/>
      <c r="FK23" s="57"/>
      <c r="FL23" s="56">
        <v>1</v>
      </c>
      <c r="FM23" s="57"/>
      <c r="FN23" s="57"/>
      <c r="FO23" s="56">
        <v>1</v>
      </c>
      <c r="FP23" s="57"/>
      <c r="FQ23" s="57"/>
      <c r="FR23" s="56">
        <v>1</v>
      </c>
      <c r="FS23" s="57"/>
      <c r="FT23" s="57"/>
      <c r="FU23" s="56">
        <v>1</v>
      </c>
      <c r="FV23" s="57"/>
      <c r="FW23" s="57"/>
      <c r="FX23" s="56">
        <v>1</v>
      </c>
      <c r="FY23" s="57"/>
      <c r="FZ23" s="57"/>
      <c r="GA23" s="56">
        <v>1</v>
      </c>
      <c r="GB23" s="57"/>
      <c r="GC23" s="57"/>
      <c r="GD23" s="56">
        <v>1</v>
      </c>
      <c r="GE23" s="57"/>
      <c r="GF23" s="57"/>
      <c r="GG23" s="56">
        <v>1</v>
      </c>
      <c r="GH23" s="57"/>
      <c r="GI23" s="57"/>
      <c r="GJ23" s="56">
        <v>1</v>
      </c>
      <c r="GK23" s="57"/>
      <c r="GL23" s="57"/>
      <c r="GM23" s="56">
        <v>1</v>
      </c>
      <c r="GN23" s="57"/>
      <c r="GO23" s="57"/>
      <c r="GP23" s="56">
        <v>1</v>
      </c>
      <c r="GQ23" s="57"/>
      <c r="GR23" s="57"/>
      <c r="GS23" s="56">
        <v>1</v>
      </c>
      <c r="GT23" s="57"/>
      <c r="GU23" s="57"/>
      <c r="GV23" s="56">
        <v>1</v>
      </c>
      <c r="GW23" s="57"/>
      <c r="GX23" s="57"/>
      <c r="GY23" s="56">
        <v>1</v>
      </c>
      <c r="GZ23" s="57"/>
      <c r="HA23" s="57"/>
      <c r="HB23" s="56">
        <v>1</v>
      </c>
      <c r="HC23" s="57"/>
      <c r="HD23" s="57"/>
      <c r="HE23" s="56">
        <v>1</v>
      </c>
      <c r="HF23" s="57"/>
      <c r="HG23" s="57"/>
      <c r="HH23" s="56">
        <v>1</v>
      </c>
      <c r="HI23" s="57"/>
      <c r="HJ23" s="57"/>
      <c r="HK23" s="56">
        <v>1</v>
      </c>
      <c r="HL23" s="57"/>
      <c r="HM23" s="57"/>
      <c r="HN23" s="56">
        <v>1</v>
      </c>
      <c r="HO23" s="57"/>
      <c r="HP23" s="57"/>
      <c r="HQ23" s="56">
        <v>1</v>
      </c>
      <c r="HR23" s="57"/>
      <c r="HS23" s="57"/>
      <c r="HT23" s="56">
        <v>1</v>
      </c>
      <c r="HU23" s="57"/>
      <c r="HV23" s="57"/>
      <c r="HW23" s="56">
        <v>1</v>
      </c>
      <c r="HX23" s="57"/>
      <c r="HY23" s="57"/>
      <c r="HZ23" s="56">
        <v>1</v>
      </c>
      <c r="IA23" s="57"/>
      <c r="IB23" s="57"/>
      <c r="IC23" s="56">
        <v>1</v>
      </c>
      <c r="ID23" s="57"/>
      <c r="IE23" s="57"/>
      <c r="IF23" s="56">
        <v>1</v>
      </c>
      <c r="IG23" s="57"/>
      <c r="IH23" s="57"/>
      <c r="II23" s="56">
        <v>1</v>
      </c>
      <c r="IJ23" s="57"/>
      <c r="IK23" s="57"/>
      <c r="IL23" s="56">
        <v>1</v>
      </c>
      <c r="IM23" s="57"/>
      <c r="IN23" s="57"/>
      <c r="IO23" s="56">
        <v>1</v>
      </c>
      <c r="IP23" s="57"/>
      <c r="IQ23" s="57"/>
      <c r="IR23" s="56">
        <v>1</v>
      </c>
      <c r="IS23" s="57"/>
      <c r="IT23" s="57"/>
      <c r="IU23" s="20"/>
    </row>
    <row r="24" spans="1:255" ht="15.75" thickBot="1">
      <c r="A24" s="21">
        <v>16</v>
      </c>
      <c r="B24" s="73" t="s">
        <v>583</v>
      </c>
      <c r="C24" s="56">
        <v>1</v>
      </c>
      <c r="D24" s="57"/>
      <c r="E24" s="57"/>
      <c r="F24" s="56">
        <v>1</v>
      </c>
      <c r="G24" s="57"/>
      <c r="H24" s="57"/>
      <c r="I24" s="56">
        <v>1</v>
      </c>
      <c r="J24" s="57"/>
      <c r="K24" s="57"/>
      <c r="L24" s="56">
        <v>1</v>
      </c>
      <c r="M24" s="57"/>
      <c r="N24" s="57"/>
      <c r="O24" s="56">
        <v>1</v>
      </c>
      <c r="P24" s="57"/>
      <c r="Q24" s="57"/>
      <c r="R24" s="56">
        <v>1</v>
      </c>
      <c r="S24" s="57"/>
      <c r="T24" s="57"/>
      <c r="U24" s="56">
        <v>1</v>
      </c>
      <c r="V24" s="57"/>
      <c r="W24" s="57"/>
      <c r="X24" s="56">
        <v>1</v>
      </c>
      <c r="Y24" s="57"/>
      <c r="Z24" s="57"/>
      <c r="AA24" s="56">
        <v>1</v>
      </c>
      <c r="AB24" s="57"/>
      <c r="AC24" s="57"/>
      <c r="AD24" s="56">
        <v>1</v>
      </c>
      <c r="AE24" s="57"/>
      <c r="AF24" s="57"/>
      <c r="AG24" s="56">
        <v>1</v>
      </c>
      <c r="AH24" s="57"/>
      <c r="AI24" s="57"/>
      <c r="AJ24" s="56">
        <v>1</v>
      </c>
      <c r="AK24" s="57"/>
      <c r="AL24" s="57"/>
      <c r="AM24" s="56">
        <v>1</v>
      </c>
      <c r="AN24" s="57"/>
      <c r="AO24" s="57"/>
      <c r="AP24" s="56">
        <v>1</v>
      </c>
      <c r="AQ24" s="57"/>
      <c r="AR24" s="57"/>
      <c r="AS24" s="56">
        <v>1</v>
      </c>
      <c r="AT24" s="57"/>
      <c r="AU24" s="57"/>
      <c r="AV24" s="56">
        <v>1</v>
      </c>
      <c r="AW24" s="57"/>
      <c r="AX24" s="57"/>
      <c r="AY24" s="56">
        <v>1</v>
      </c>
      <c r="AZ24" s="57"/>
      <c r="BA24" s="57"/>
      <c r="BB24" s="56">
        <v>1</v>
      </c>
      <c r="BC24" s="57"/>
      <c r="BD24" s="57"/>
      <c r="BE24" s="56">
        <v>1</v>
      </c>
      <c r="BF24" s="57"/>
      <c r="BG24" s="57"/>
      <c r="BH24" s="56">
        <v>1</v>
      </c>
      <c r="BI24" s="57"/>
      <c r="BJ24" s="57"/>
      <c r="BK24" s="56">
        <v>1</v>
      </c>
      <c r="BL24" s="57"/>
      <c r="BM24" s="57"/>
      <c r="BN24" s="56">
        <v>1</v>
      </c>
      <c r="BO24" s="57"/>
      <c r="BP24" s="57"/>
      <c r="BQ24" s="56">
        <v>1</v>
      </c>
      <c r="BR24" s="57"/>
      <c r="BS24" s="57"/>
      <c r="BT24" s="56">
        <v>1</v>
      </c>
      <c r="BU24" s="57"/>
      <c r="BV24" s="57"/>
      <c r="BW24" s="56">
        <v>1</v>
      </c>
      <c r="BX24" s="57"/>
      <c r="BY24" s="57"/>
      <c r="BZ24" s="56">
        <v>1</v>
      </c>
      <c r="CA24" s="57"/>
      <c r="CB24" s="57"/>
      <c r="CC24" s="56">
        <v>1</v>
      </c>
      <c r="CD24" s="57"/>
      <c r="CE24" s="57"/>
      <c r="CF24" s="56">
        <v>1</v>
      </c>
      <c r="CG24" s="57"/>
      <c r="CH24" s="57"/>
      <c r="CI24" s="56">
        <v>1</v>
      </c>
      <c r="CJ24" s="57"/>
      <c r="CK24" s="57"/>
      <c r="CL24" s="56">
        <v>1</v>
      </c>
      <c r="CM24" s="57"/>
      <c r="CN24" s="57"/>
      <c r="CO24" s="56">
        <v>1</v>
      </c>
      <c r="CP24" s="57"/>
      <c r="CQ24" s="57"/>
      <c r="CR24" s="56">
        <v>1</v>
      </c>
      <c r="CS24" s="57"/>
      <c r="CT24" s="57"/>
      <c r="CU24" s="56">
        <v>1</v>
      </c>
      <c r="CV24" s="57"/>
      <c r="CW24" s="57"/>
      <c r="CX24" s="56">
        <v>1</v>
      </c>
      <c r="CY24" s="57"/>
      <c r="CZ24" s="57"/>
      <c r="DA24" s="56">
        <v>1</v>
      </c>
      <c r="DB24" s="57"/>
      <c r="DC24" s="57"/>
      <c r="DD24" s="56">
        <v>1</v>
      </c>
      <c r="DE24" s="57"/>
      <c r="DF24" s="57"/>
      <c r="DG24" s="56">
        <v>1</v>
      </c>
      <c r="DH24" s="57"/>
      <c r="DI24" s="57"/>
      <c r="DJ24" s="56">
        <v>1</v>
      </c>
      <c r="DK24" s="57"/>
      <c r="DL24" s="57"/>
      <c r="DM24" s="56">
        <v>1</v>
      </c>
      <c r="DN24" s="57"/>
      <c r="DO24" s="57"/>
      <c r="DP24" s="56">
        <v>1</v>
      </c>
      <c r="DQ24" s="57"/>
      <c r="DR24" s="57"/>
      <c r="DS24" s="56">
        <v>1</v>
      </c>
      <c r="DT24" s="57"/>
      <c r="DU24" s="57"/>
      <c r="DV24" s="56">
        <v>1</v>
      </c>
      <c r="DW24" s="57"/>
      <c r="DX24" s="57"/>
      <c r="DY24" s="56">
        <v>1</v>
      </c>
      <c r="DZ24" s="57"/>
      <c r="EA24" s="57"/>
      <c r="EB24" s="56">
        <v>1</v>
      </c>
      <c r="EC24" s="57"/>
      <c r="ED24" s="57"/>
      <c r="EE24" s="56">
        <v>1</v>
      </c>
      <c r="EF24" s="57"/>
      <c r="EG24" s="57"/>
      <c r="EH24" s="56">
        <v>1</v>
      </c>
      <c r="EI24" s="57"/>
      <c r="EJ24" s="57"/>
      <c r="EK24" s="56">
        <v>1</v>
      </c>
      <c r="EL24" s="57"/>
      <c r="EM24" s="57"/>
      <c r="EN24" s="56">
        <v>1</v>
      </c>
      <c r="EO24" s="57"/>
      <c r="EP24" s="57"/>
      <c r="EQ24" s="56">
        <v>1</v>
      </c>
      <c r="ER24" s="57"/>
      <c r="ES24" s="57"/>
      <c r="ET24" s="56">
        <v>1</v>
      </c>
      <c r="EU24" s="57"/>
      <c r="EV24" s="57"/>
      <c r="EW24" s="56">
        <v>1</v>
      </c>
      <c r="EX24" s="57"/>
      <c r="EY24" s="57"/>
      <c r="EZ24" s="56">
        <v>1</v>
      </c>
      <c r="FA24" s="57"/>
      <c r="FB24" s="57"/>
      <c r="FC24" s="56">
        <v>1</v>
      </c>
      <c r="FD24" s="57"/>
      <c r="FE24" s="57"/>
      <c r="FF24" s="56">
        <v>1</v>
      </c>
      <c r="FG24" s="57"/>
      <c r="FH24" s="57"/>
      <c r="FI24" s="56">
        <v>1</v>
      </c>
      <c r="FJ24" s="57"/>
      <c r="FK24" s="57"/>
      <c r="FL24" s="56">
        <v>1</v>
      </c>
      <c r="FM24" s="57"/>
      <c r="FN24" s="57"/>
      <c r="FO24" s="56">
        <v>1</v>
      </c>
      <c r="FP24" s="57"/>
      <c r="FQ24" s="57"/>
      <c r="FR24" s="56">
        <v>1</v>
      </c>
      <c r="FS24" s="57"/>
      <c r="FT24" s="57"/>
      <c r="FU24" s="56">
        <v>1</v>
      </c>
      <c r="FV24" s="57"/>
      <c r="FW24" s="57"/>
      <c r="FX24" s="56">
        <v>1</v>
      </c>
      <c r="FY24" s="57"/>
      <c r="FZ24" s="57"/>
      <c r="GA24" s="56">
        <v>1</v>
      </c>
      <c r="GB24" s="57"/>
      <c r="GC24" s="57"/>
      <c r="GD24" s="56">
        <v>1</v>
      </c>
      <c r="GE24" s="57"/>
      <c r="GF24" s="57"/>
      <c r="GG24" s="56">
        <v>1</v>
      </c>
      <c r="GH24" s="57"/>
      <c r="GI24" s="57"/>
      <c r="GJ24" s="56">
        <v>1</v>
      </c>
      <c r="GK24" s="57"/>
      <c r="GL24" s="57"/>
      <c r="GM24" s="56">
        <v>1</v>
      </c>
      <c r="GN24" s="57"/>
      <c r="GO24" s="57"/>
      <c r="GP24" s="56">
        <v>1</v>
      </c>
      <c r="GQ24" s="57"/>
      <c r="GR24" s="57"/>
      <c r="GS24" s="56">
        <v>1</v>
      </c>
      <c r="GT24" s="57"/>
      <c r="GU24" s="57"/>
      <c r="GV24" s="56">
        <v>1</v>
      </c>
      <c r="GW24" s="57"/>
      <c r="GX24" s="57"/>
      <c r="GY24" s="56">
        <v>1</v>
      </c>
      <c r="GZ24" s="57"/>
      <c r="HA24" s="57"/>
      <c r="HB24" s="56">
        <v>1</v>
      </c>
      <c r="HC24" s="57"/>
      <c r="HD24" s="57"/>
      <c r="HE24" s="56">
        <v>1</v>
      </c>
      <c r="HF24" s="57"/>
      <c r="HG24" s="57"/>
      <c r="HH24" s="56">
        <v>1</v>
      </c>
      <c r="HI24" s="57"/>
      <c r="HJ24" s="57"/>
      <c r="HK24" s="56">
        <v>1</v>
      </c>
      <c r="HL24" s="57"/>
      <c r="HM24" s="57"/>
      <c r="HN24" s="56">
        <v>1</v>
      </c>
      <c r="HO24" s="57"/>
      <c r="HP24" s="57"/>
      <c r="HQ24" s="56">
        <v>1</v>
      </c>
      <c r="HR24" s="57"/>
      <c r="HS24" s="57"/>
      <c r="HT24" s="56">
        <v>1</v>
      </c>
      <c r="HU24" s="57"/>
      <c r="HV24" s="57"/>
      <c r="HW24" s="56">
        <v>1</v>
      </c>
      <c r="HX24" s="57"/>
      <c r="HY24" s="57"/>
      <c r="HZ24" s="56">
        <v>1</v>
      </c>
      <c r="IA24" s="57"/>
      <c r="IB24" s="57"/>
      <c r="IC24" s="56">
        <v>1</v>
      </c>
      <c r="ID24" s="57"/>
      <c r="IE24" s="57"/>
      <c r="IF24" s="56">
        <v>1</v>
      </c>
      <c r="IG24" s="57"/>
      <c r="IH24" s="57"/>
      <c r="II24" s="56">
        <v>1</v>
      </c>
      <c r="IJ24" s="57"/>
      <c r="IK24" s="57"/>
      <c r="IL24" s="56">
        <v>1</v>
      </c>
      <c r="IM24" s="57"/>
      <c r="IN24" s="57"/>
      <c r="IO24" s="56">
        <v>1</v>
      </c>
      <c r="IP24" s="57"/>
      <c r="IQ24" s="57"/>
      <c r="IR24" s="56">
        <v>1</v>
      </c>
      <c r="IS24" s="57"/>
      <c r="IT24" s="57"/>
      <c r="IU24" s="20"/>
    </row>
    <row r="25" spans="1:255" ht="15.75" thickBot="1">
      <c r="A25" s="21">
        <v>17</v>
      </c>
      <c r="B25" s="73" t="s">
        <v>584</v>
      </c>
      <c r="C25" s="56">
        <v>1</v>
      </c>
      <c r="D25" s="57"/>
      <c r="E25" s="57"/>
      <c r="F25" s="56">
        <v>1</v>
      </c>
      <c r="G25" s="57"/>
      <c r="H25" s="57"/>
      <c r="I25" s="56">
        <v>1</v>
      </c>
      <c r="J25" s="57"/>
      <c r="K25" s="57"/>
      <c r="L25" s="56">
        <v>1</v>
      </c>
      <c r="M25" s="57"/>
      <c r="N25" s="57"/>
      <c r="O25" s="56">
        <v>1</v>
      </c>
      <c r="P25" s="57"/>
      <c r="Q25" s="57"/>
      <c r="R25" s="56">
        <v>1</v>
      </c>
      <c r="S25" s="57"/>
      <c r="T25" s="57"/>
      <c r="U25" s="56">
        <v>1</v>
      </c>
      <c r="V25" s="57"/>
      <c r="W25" s="57"/>
      <c r="X25" s="56">
        <v>1</v>
      </c>
      <c r="Y25" s="57"/>
      <c r="Z25" s="57"/>
      <c r="AA25" s="56">
        <v>1</v>
      </c>
      <c r="AB25" s="57"/>
      <c r="AC25" s="57"/>
      <c r="AD25" s="56">
        <v>1</v>
      </c>
      <c r="AE25" s="57"/>
      <c r="AF25" s="57"/>
      <c r="AG25" s="56">
        <v>1</v>
      </c>
      <c r="AH25" s="57"/>
      <c r="AI25" s="57"/>
      <c r="AJ25" s="56">
        <v>1</v>
      </c>
      <c r="AK25" s="57"/>
      <c r="AL25" s="57"/>
      <c r="AM25" s="56">
        <v>1</v>
      </c>
      <c r="AN25" s="57"/>
      <c r="AO25" s="57"/>
      <c r="AP25" s="56">
        <v>1</v>
      </c>
      <c r="AQ25" s="57"/>
      <c r="AR25" s="57"/>
      <c r="AS25" s="56">
        <v>1</v>
      </c>
      <c r="AT25" s="57"/>
      <c r="AU25" s="57"/>
      <c r="AV25" s="56">
        <v>1</v>
      </c>
      <c r="AW25" s="57"/>
      <c r="AX25" s="57"/>
      <c r="AY25" s="56">
        <v>1</v>
      </c>
      <c r="AZ25" s="57"/>
      <c r="BA25" s="57"/>
      <c r="BB25" s="56">
        <v>1</v>
      </c>
      <c r="BC25" s="57"/>
      <c r="BD25" s="57"/>
      <c r="BE25" s="56">
        <v>1</v>
      </c>
      <c r="BF25" s="57"/>
      <c r="BG25" s="57"/>
      <c r="BH25" s="56">
        <v>1</v>
      </c>
      <c r="BI25" s="57"/>
      <c r="BJ25" s="57"/>
      <c r="BK25" s="56">
        <v>1</v>
      </c>
      <c r="BL25" s="57"/>
      <c r="BM25" s="57"/>
      <c r="BN25" s="56">
        <v>1</v>
      </c>
      <c r="BO25" s="57"/>
      <c r="BP25" s="57"/>
      <c r="BQ25" s="56">
        <v>1</v>
      </c>
      <c r="BR25" s="57"/>
      <c r="BS25" s="57"/>
      <c r="BT25" s="56">
        <v>1</v>
      </c>
      <c r="BU25" s="57"/>
      <c r="BV25" s="57"/>
      <c r="BW25" s="56">
        <v>1</v>
      </c>
      <c r="BX25" s="57"/>
      <c r="BY25" s="57"/>
      <c r="BZ25" s="56">
        <v>1</v>
      </c>
      <c r="CA25" s="57"/>
      <c r="CB25" s="57"/>
      <c r="CC25" s="56">
        <v>1</v>
      </c>
      <c r="CD25" s="57"/>
      <c r="CE25" s="57"/>
      <c r="CF25" s="56">
        <v>1</v>
      </c>
      <c r="CG25" s="57"/>
      <c r="CH25" s="57"/>
      <c r="CI25" s="56">
        <v>1</v>
      </c>
      <c r="CJ25" s="57"/>
      <c r="CK25" s="57"/>
      <c r="CL25" s="56">
        <v>1</v>
      </c>
      <c r="CM25" s="57"/>
      <c r="CN25" s="57"/>
      <c r="CO25" s="56">
        <v>1</v>
      </c>
      <c r="CP25" s="57"/>
      <c r="CQ25" s="57"/>
      <c r="CR25" s="56">
        <v>1</v>
      </c>
      <c r="CS25" s="57"/>
      <c r="CT25" s="57"/>
      <c r="CU25" s="56">
        <v>1</v>
      </c>
      <c r="CV25" s="57"/>
      <c r="CW25" s="57"/>
      <c r="CX25" s="56">
        <v>1</v>
      </c>
      <c r="CY25" s="57"/>
      <c r="CZ25" s="57"/>
      <c r="DA25" s="56">
        <v>1</v>
      </c>
      <c r="DB25" s="57"/>
      <c r="DC25" s="57"/>
      <c r="DD25" s="56">
        <v>1</v>
      </c>
      <c r="DE25" s="57"/>
      <c r="DF25" s="57"/>
      <c r="DG25" s="56">
        <v>1</v>
      </c>
      <c r="DH25" s="57"/>
      <c r="DI25" s="57"/>
      <c r="DJ25" s="56">
        <v>1</v>
      </c>
      <c r="DK25" s="57"/>
      <c r="DL25" s="57"/>
      <c r="DM25" s="56">
        <v>1</v>
      </c>
      <c r="DN25" s="57"/>
      <c r="DO25" s="57"/>
      <c r="DP25" s="56">
        <v>1</v>
      </c>
      <c r="DQ25" s="57"/>
      <c r="DR25" s="57"/>
      <c r="DS25" s="56">
        <v>1</v>
      </c>
      <c r="DT25" s="57"/>
      <c r="DU25" s="57"/>
      <c r="DV25" s="56">
        <v>1</v>
      </c>
      <c r="DW25" s="57"/>
      <c r="DX25" s="57"/>
      <c r="DY25" s="56">
        <v>1</v>
      </c>
      <c r="DZ25" s="57"/>
      <c r="EA25" s="57"/>
      <c r="EB25" s="56">
        <v>1</v>
      </c>
      <c r="EC25" s="57"/>
      <c r="ED25" s="57"/>
      <c r="EE25" s="56">
        <v>1</v>
      </c>
      <c r="EF25" s="57"/>
      <c r="EG25" s="57"/>
      <c r="EH25" s="56">
        <v>1</v>
      </c>
      <c r="EI25" s="57"/>
      <c r="EJ25" s="57"/>
      <c r="EK25" s="56">
        <v>1</v>
      </c>
      <c r="EL25" s="57"/>
      <c r="EM25" s="57"/>
      <c r="EN25" s="56">
        <v>1</v>
      </c>
      <c r="EO25" s="57"/>
      <c r="EP25" s="57"/>
      <c r="EQ25" s="56">
        <v>1</v>
      </c>
      <c r="ER25" s="57"/>
      <c r="ES25" s="57"/>
      <c r="ET25" s="56">
        <v>1</v>
      </c>
      <c r="EU25" s="57"/>
      <c r="EV25" s="57"/>
      <c r="EW25" s="56">
        <v>1</v>
      </c>
      <c r="EX25" s="57"/>
      <c r="EY25" s="57"/>
      <c r="EZ25" s="56">
        <v>1</v>
      </c>
      <c r="FA25" s="57"/>
      <c r="FB25" s="57"/>
      <c r="FC25" s="56">
        <v>1</v>
      </c>
      <c r="FD25" s="57"/>
      <c r="FE25" s="57"/>
      <c r="FF25" s="56">
        <v>1</v>
      </c>
      <c r="FG25" s="57"/>
      <c r="FH25" s="57"/>
      <c r="FI25" s="56">
        <v>1</v>
      </c>
      <c r="FJ25" s="57"/>
      <c r="FK25" s="57"/>
      <c r="FL25" s="56">
        <v>1</v>
      </c>
      <c r="FM25" s="57"/>
      <c r="FN25" s="57"/>
      <c r="FO25" s="56">
        <v>1</v>
      </c>
      <c r="FP25" s="57"/>
      <c r="FQ25" s="57"/>
      <c r="FR25" s="56">
        <v>1</v>
      </c>
      <c r="FS25" s="57"/>
      <c r="FT25" s="57"/>
      <c r="FU25" s="56">
        <v>1</v>
      </c>
      <c r="FV25" s="57"/>
      <c r="FW25" s="57"/>
      <c r="FX25" s="56">
        <v>1</v>
      </c>
      <c r="FY25" s="57"/>
      <c r="FZ25" s="57"/>
      <c r="GA25" s="56">
        <v>1</v>
      </c>
      <c r="GB25" s="57"/>
      <c r="GC25" s="57"/>
      <c r="GD25" s="56">
        <v>1</v>
      </c>
      <c r="GE25" s="57"/>
      <c r="GF25" s="57"/>
      <c r="GG25" s="56">
        <v>1</v>
      </c>
      <c r="GH25" s="57"/>
      <c r="GI25" s="57"/>
      <c r="GJ25" s="56">
        <v>1</v>
      </c>
      <c r="GK25" s="57"/>
      <c r="GL25" s="57"/>
      <c r="GM25" s="56">
        <v>1</v>
      </c>
      <c r="GN25" s="57"/>
      <c r="GO25" s="57"/>
      <c r="GP25" s="56">
        <v>1</v>
      </c>
      <c r="GQ25" s="57"/>
      <c r="GR25" s="57"/>
      <c r="GS25" s="56">
        <v>1</v>
      </c>
      <c r="GT25" s="57"/>
      <c r="GU25" s="57"/>
      <c r="GV25" s="56">
        <v>1</v>
      </c>
      <c r="GW25" s="57"/>
      <c r="GX25" s="57"/>
      <c r="GY25" s="56">
        <v>1</v>
      </c>
      <c r="GZ25" s="57"/>
      <c r="HA25" s="57"/>
      <c r="HB25" s="56">
        <v>1</v>
      </c>
      <c r="HC25" s="57"/>
      <c r="HD25" s="57"/>
      <c r="HE25" s="56">
        <v>1</v>
      </c>
      <c r="HF25" s="57"/>
      <c r="HG25" s="57"/>
      <c r="HH25" s="56">
        <v>1</v>
      </c>
      <c r="HI25" s="57"/>
      <c r="HJ25" s="57"/>
      <c r="HK25" s="56">
        <v>1</v>
      </c>
      <c r="HL25" s="57"/>
      <c r="HM25" s="57"/>
      <c r="HN25" s="56">
        <v>1</v>
      </c>
      <c r="HO25" s="57"/>
      <c r="HP25" s="57"/>
      <c r="HQ25" s="56">
        <v>1</v>
      </c>
      <c r="HR25" s="57"/>
      <c r="HS25" s="57"/>
      <c r="HT25" s="56">
        <v>1</v>
      </c>
      <c r="HU25" s="57"/>
      <c r="HV25" s="57"/>
      <c r="HW25" s="56">
        <v>1</v>
      </c>
      <c r="HX25" s="57"/>
      <c r="HY25" s="57"/>
      <c r="HZ25" s="56">
        <v>1</v>
      </c>
      <c r="IA25" s="57"/>
      <c r="IB25" s="57"/>
      <c r="IC25" s="56">
        <v>1</v>
      </c>
      <c r="ID25" s="57"/>
      <c r="IE25" s="57"/>
      <c r="IF25" s="56">
        <v>1</v>
      </c>
      <c r="IG25" s="57"/>
      <c r="IH25" s="57"/>
      <c r="II25" s="56">
        <v>1</v>
      </c>
      <c r="IJ25" s="57"/>
      <c r="IK25" s="57"/>
      <c r="IL25" s="56">
        <v>1</v>
      </c>
      <c r="IM25" s="57"/>
      <c r="IN25" s="57"/>
      <c r="IO25" s="56">
        <v>1</v>
      </c>
      <c r="IP25" s="57"/>
      <c r="IQ25" s="57"/>
      <c r="IR25" s="56">
        <v>1</v>
      </c>
      <c r="IS25" s="57"/>
      <c r="IT25" s="57"/>
      <c r="IU25" s="20"/>
    </row>
    <row r="26" spans="1:255" s="59" customFormat="1" ht="15.75" thickBot="1">
      <c r="A26" s="60">
        <v>18</v>
      </c>
      <c r="B26" s="73" t="s">
        <v>585</v>
      </c>
      <c r="C26" s="56">
        <v>1</v>
      </c>
      <c r="D26" s="57"/>
      <c r="E26" s="57"/>
      <c r="F26" s="56">
        <v>1</v>
      </c>
      <c r="G26" s="57"/>
      <c r="H26" s="57"/>
      <c r="I26" s="56">
        <v>1</v>
      </c>
      <c r="J26" s="57"/>
      <c r="K26" s="57"/>
      <c r="L26" s="56">
        <v>1</v>
      </c>
      <c r="M26" s="57"/>
      <c r="N26" s="57"/>
      <c r="O26" s="56">
        <v>1</v>
      </c>
      <c r="P26" s="57"/>
      <c r="Q26" s="57"/>
      <c r="R26" s="56">
        <v>1</v>
      </c>
      <c r="S26" s="57"/>
      <c r="T26" s="57"/>
      <c r="U26" s="56">
        <v>1</v>
      </c>
      <c r="V26" s="57"/>
      <c r="W26" s="57"/>
      <c r="X26" s="56">
        <v>1</v>
      </c>
      <c r="Y26" s="57"/>
      <c r="Z26" s="57"/>
      <c r="AA26" s="56">
        <v>1</v>
      </c>
      <c r="AB26" s="57"/>
      <c r="AC26" s="57"/>
      <c r="AD26" s="56">
        <v>1</v>
      </c>
      <c r="AE26" s="57"/>
      <c r="AF26" s="57"/>
      <c r="AG26" s="56">
        <v>1</v>
      </c>
      <c r="AH26" s="57"/>
      <c r="AI26" s="57"/>
      <c r="AJ26" s="56">
        <v>1</v>
      </c>
      <c r="AK26" s="57"/>
      <c r="AL26" s="57"/>
      <c r="AM26" s="56">
        <v>1</v>
      </c>
      <c r="AN26" s="57"/>
      <c r="AO26" s="57"/>
      <c r="AP26" s="56">
        <v>1</v>
      </c>
      <c r="AQ26" s="57"/>
      <c r="AR26" s="57"/>
      <c r="AS26" s="56">
        <v>1</v>
      </c>
      <c r="AT26" s="57"/>
      <c r="AU26" s="57"/>
      <c r="AV26" s="56">
        <v>1</v>
      </c>
      <c r="AW26" s="57"/>
      <c r="AX26" s="57"/>
      <c r="AY26" s="56">
        <v>1</v>
      </c>
      <c r="AZ26" s="57"/>
      <c r="BA26" s="57"/>
      <c r="BB26" s="56">
        <v>1</v>
      </c>
      <c r="BC26" s="57"/>
      <c r="BD26" s="57"/>
      <c r="BE26" s="56">
        <v>1</v>
      </c>
      <c r="BF26" s="57"/>
      <c r="BG26" s="57"/>
      <c r="BH26" s="56">
        <v>1</v>
      </c>
      <c r="BI26" s="57"/>
      <c r="BJ26" s="57"/>
      <c r="BK26" s="56">
        <v>1</v>
      </c>
      <c r="BL26" s="57"/>
      <c r="BM26" s="57"/>
      <c r="BN26" s="56">
        <v>1</v>
      </c>
      <c r="BO26" s="57"/>
      <c r="BP26" s="57"/>
      <c r="BQ26" s="56">
        <v>1</v>
      </c>
      <c r="BR26" s="57"/>
      <c r="BS26" s="57"/>
      <c r="BT26" s="56">
        <v>1</v>
      </c>
      <c r="BU26" s="57"/>
      <c r="BV26" s="57"/>
      <c r="BW26" s="56">
        <v>1</v>
      </c>
      <c r="BX26" s="57"/>
      <c r="BY26" s="57"/>
      <c r="BZ26" s="56">
        <v>1</v>
      </c>
      <c r="CA26" s="57"/>
      <c r="CB26" s="57"/>
      <c r="CC26" s="56">
        <v>1</v>
      </c>
      <c r="CD26" s="57"/>
      <c r="CE26" s="57"/>
      <c r="CF26" s="56">
        <v>1</v>
      </c>
      <c r="CG26" s="57"/>
      <c r="CH26" s="57"/>
      <c r="CI26" s="56">
        <v>1</v>
      </c>
      <c r="CJ26" s="57"/>
      <c r="CK26" s="57"/>
      <c r="CL26" s="56">
        <v>1</v>
      </c>
      <c r="CM26" s="57"/>
      <c r="CN26" s="57"/>
      <c r="CO26" s="56">
        <v>1</v>
      </c>
      <c r="CP26" s="57"/>
      <c r="CQ26" s="57"/>
      <c r="CR26" s="56">
        <v>1</v>
      </c>
      <c r="CS26" s="57"/>
      <c r="CT26" s="57"/>
      <c r="CU26" s="56">
        <v>1</v>
      </c>
      <c r="CV26" s="57"/>
      <c r="CW26" s="57"/>
      <c r="CX26" s="56">
        <v>1</v>
      </c>
      <c r="CY26" s="57"/>
      <c r="CZ26" s="57"/>
      <c r="DA26" s="56">
        <v>1</v>
      </c>
      <c r="DB26" s="57"/>
      <c r="DC26" s="57"/>
      <c r="DD26" s="56">
        <v>1</v>
      </c>
      <c r="DE26" s="57"/>
      <c r="DF26" s="57"/>
      <c r="DG26" s="56">
        <v>1</v>
      </c>
      <c r="DH26" s="57"/>
      <c r="DI26" s="57"/>
      <c r="DJ26" s="56">
        <v>1</v>
      </c>
      <c r="DK26" s="57"/>
      <c r="DL26" s="57"/>
      <c r="DM26" s="56">
        <v>1</v>
      </c>
      <c r="DN26" s="57"/>
      <c r="DO26" s="57"/>
      <c r="DP26" s="56">
        <v>1</v>
      </c>
      <c r="DQ26" s="57"/>
      <c r="DR26" s="57"/>
      <c r="DS26" s="56">
        <v>1</v>
      </c>
      <c r="DT26" s="57"/>
      <c r="DU26" s="57"/>
      <c r="DV26" s="56">
        <v>1</v>
      </c>
      <c r="DW26" s="57"/>
      <c r="DX26" s="57"/>
      <c r="DY26" s="56">
        <v>1</v>
      </c>
      <c r="DZ26" s="57"/>
      <c r="EA26" s="57"/>
      <c r="EB26" s="56">
        <v>1</v>
      </c>
      <c r="EC26" s="57"/>
      <c r="ED26" s="57"/>
      <c r="EE26" s="56">
        <v>1</v>
      </c>
      <c r="EF26" s="57"/>
      <c r="EG26" s="57"/>
      <c r="EH26" s="56">
        <v>1</v>
      </c>
      <c r="EI26" s="57"/>
      <c r="EJ26" s="57"/>
      <c r="EK26" s="56">
        <v>1</v>
      </c>
      <c r="EL26" s="57"/>
      <c r="EM26" s="57"/>
      <c r="EN26" s="56">
        <v>1</v>
      </c>
      <c r="EO26" s="57"/>
      <c r="EP26" s="57"/>
      <c r="EQ26" s="56">
        <v>1</v>
      </c>
      <c r="ER26" s="57"/>
      <c r="ES26" s="57"/>
      <c r="ET26" s="56">
        <v>1</v>
      </c>
      <c r="EU26" s="57"/>
      <c r="EV26" s="57"/>
      <c r="EW26" s="56">
        <v>1</v>
      </c>
      <c r="EX26" s="57"/>
      <c r="EY26" s="57"/>
      <c r="EZ26" s="56">
        <v>1</v>
      </c>
      <c r="FA26" s="57"/>
      <c r="FB26" s="57"/>
      <c r="FC26" s="56">
        <v>1</v>
      </c>
      <c r="FD26" s="57"/>
      <c r="FE26" s="57"/>
      <c r="FF26" s="56">
        <v>1</v>
      </c>
      <c r="FG26" s="57"/>
      <c r="FH26" s="57"/>
      <c r="FI26" s="56">
        <v>1</v>
      </c>
      <c r="FJ26" s="57"/>
      <c r="FK26" s="57"/>
      <c r="FL26" s="56">
        <v>1</v>
      </c>
      <c r="FM26" s="57"/>
      <c r="FN26" s="57"/>
      <c r="FO26" s="56">
        <v>1</v>
      </c>
      <c r="FP26" s="57"/>
      <c r="FQ26" s="57"/>
      <c r="FR26" s="56">
        <v>1</v>
      </c>
      <c r="FS26" s="57"/>
      <c r="FT26" s="57"/>
      <c r="FU26" s="56">
        <v>1</v>
      </c>
      <c r="FV26" s="57"/>
      <c r="FW26" s="57"/>
      <c r="FX26" s="56">
        <v>1</v>
      </c>
      <c r="FY26" s="57"/>
      <c r="FZ26" s="57"/>
      <c r="GA26" s="56">
        <v>1</v>
      </c>
      <c r="GB26" s="57"/>
      <c r="GC26" s="57"/>
      <c r="GD26" s="56">
        <v>1</v>
      </c>
      <c r="GE26" s="57"/>
      <c r="GF26" s="57"/>
      <c r="GG26" s="56">
        <v>1</v>
      </c>
      <c r="GH26" s="57"/>
      <c r="GI26" s="57"/>
      <c r="GJ26" s="56">
        <v>1</v>
      </c>
      <c r="GK26" s="57"/>
      <c r="GL26" s="57"/>
      <c r="GM26" s="56">
        <v>1</v>
      </c>
      <c r="GN26" s="57"/>
      <c r="GO26" s="57"/>
      <c r="GP26" s="56">
        <v>1</v>
      </c>
      <c r="GQ26" s="57"/>
      <c r="GR26" s="57"/>
      <c r="GS26" s="56">
        <v>1</v>
      </c>
      <c r="GT26" s="57"/>
      <c r="GU26" s="57"/>
      <c r="GV26" s="56">
        <v>1</v>
      </c>
      <c r="GW26" s="57"/>
      <c r="GX26" s="57"/>
      <c r="GY26" s="56">
        <v>1</v>
      </c>
      <c r="GZ26" s="57"/>
      <c r="HA26" s="57"/>
      <c r="HB26" s="56">
        <v>1</v>
      </c>
      <c r="HC26" s="57"/>
      <c r="HD26" s="57"/>
      <c r="HE26" s="56">
        <v>1</v>
      </c>
      <c r="HF26" s="57"/>
      <c r="HG26" s="57"/>
      <c r="HH26" s="56">
        <v>1</v>
      </c>
      <c r="HI26" s="57"/>
      <c r="HJ26" s="57"/>
      <c r="HK26" s="56">
        <v>1</v>
      </c>
      <c r="HL26" s="57"/>
      <c r="HM26" s="57"/>
      <c r="HN26" s="56">
        <v>1</v>
      </c>
      <c r="HO26" s="57"/>
      <c r="HP26" s="57"/>
      <c r="HQ26" s="56">
        <v>1</v>
      </c>
      <c r="HR26" s="57"/>
      <c r="HS26" s="57"/>
      <c r="HT26" s="56">
        <v>1</v>
      </c>
      <c r="HU26" s="57"/>
      <c r="HV26" s="57"/>
      <c r="HW26" s="56">
        <v>1</v>
      </c>
      <c r="HX26" s="57"/>
      <c r="HY26" s="57"/>
      <c r="HZ26" s="56">
        <v>1</v>
      </c>
      <c r="IA26" s="57"/>
      <c r="IB26" s="57"/>
      <c r="IC26" s="56">
        <v>1</v>
      </c>
      <c r="ID26" s="57"/>
      <c r="IE26" s="57"/>
      <c r="IF26" s="56">
        <v>1</v>
      </c>
      <c r="IG26" s="57"/>
      <c r="IH26" s="57"/>
      <c r="II26" s="56">
        <v>1</v>
      </c>
      <c r="IJ26" s="57"/>
      <c r="IK26" s="57"/>
      <c r="IL26" s="56">
        <v>1</v>
      </c>
      <c r="IM26" s="57"/>
      <c r="IN26" s="57"/>
      <c r="IO26" s="56">
        <v>1</v>
      </c>
      <c r="IP26" s="57"/>
      <c r="IQ26" s="57"/>
      <c r="IR26" s="56">
        <v>1</v>
      </c>
      <c r="IS26" s="57"/>
      <c r="IT26" s="57"/>
      <c r="IU26" s="58"/>
    </row>
    <row r="27" spans="1:255" s="59" customFormat="1" ht="15.75" thickBot="1">
      <c r="A27" s="60">
        <v>19</v>
      </c>
      <c r="B27" s="74" t="s">
        <v>586</v>
      </c>
      <c r="C27" s="56">
        <v>1</v>
      </c>
      <c r="D27" s="57"/>
      <c r="E27" s="57"/>
      <c r="F27" s="56">
        <v>1</v>
      </c>
      <c r="G27" s="57"/>
      <c r="H27" s="57"/>
      <c r="I27" s="56">
        <v>1</v>
      </c>
      <c r="J27" s="57"/>
      <c r="K27" s="57"/>
      <c r="L27" s="56">
        <v>1</v>
      </c>
      <c r="M27" s="57"/>
      <c r="N27" s="57"/>
      <c r="O27" s="56">
        <v>1</v>
      </c>
      <c r="P27" s="57"/>
      <c r="Q27" s="57"/>
      <c r="R27" s="56">
        <v>1</v>
      </c>
      <c r="S27" s="57"/>
      <c r="T27" s="57"/>
      <c r="U27" s="56">
        <v>1</v>
      </c>
      <c r="V27" s="57"/>
      <c r="W27" s="57"/>
      <c r="X27" s="56"/>
      <c r="Y27" s="57">
        <v>1</v>
      </c>
      <c r="Z27" s="57"/>
      <c r="AA27" s="56"/>
      <c r="AB27" s="57">
        <v>1</v>
      </c>
      <c r="AC27" s="57"/>
      <c r="AD27" s="56"/>
      <c r="AE27" s="57">
        <v>1</v>
      </c>
      <c r="AF27" s="57"/>
      <c r="AG27" s="56"/>
      <c r="AH27" s="57">
        <v>1</v>
      </c>
      <c r="AI27" s="57"/>
      <c r="AJ27" s="56"/>
      <c r="AK27" s="57">
        <v>1</v>
      </c>
      <c r="AL27" s="57"/>
      <c r="AM27" s="56"/>
      <c r="AN27" s="57">
        <v>1</v>
      </c>
      <c r="AO27" s="57"/>
      <c r="AP27" s="56"/>
      <c r="AQ27" s="57">
        <v>1</v>
      </c>
      <c r="AR27" s="57"/>
      <c r="AS27" s="56"/>
      <c r="AT27" s="57">
        <v>1</v>
      </c>
      <c r="AU27" s="57"/>
      <c r="AV27" s="56"/>
      <c r="AW27" s="57">
        <v>1</v>
      </c>
      <c r="AX27" s="57"/>
      <c r="AY27" s="56"/>
      <c r="AZ27" s="57">
        <v>1</v>
      </c>
      <c r="BA27" s="57"/>
      <c r="BB27" s="56"/>
      <c r="BC27" s="57">
        <v>1</v>
      </c>
      <c r="BD27" s="57"/>
      <c r="BE27" s="56"/>
      <c r="BF27" s="57">
        <v>1</v>
      </c>
      <c r="BG27" s="57"/>
      <c r="BH27" s="56"/>
      <c r="BI27" s="57">
        <v>1</v>
      </c>
      <c r="BJ27" s="57"/>
      <c r="BK27" s="56"/>
      <c r="BL27" s="57">
        <v>1</v>
      </c>
      <c r="BM27" s="57"/>
      <c r="BN27" s="56"/>
      <c r="BO27" s="57">
        <v>1</v>
      </c>
      <c r="BP27" s="57"/>
      <c r="BQ27" s="56"/>
      <c r="BR27" s="57">
        <v>1</v>
      </c>
      <c r="BS27" s="57"/>
      <c r="BT27" s="56"/>
      <c r="BU27" s="57">
        <v>1</v>
      </c>
      <c r="BV27" s="57"/>
      <c r="BW27" s="56"/>
      <c r="BX27" s="57">
        <v>1</v>
      </c>
      <c r="BY27" s="57"/>
      <c r="BZ27" s="56"/>
      <c r="CA27" s="57">
        <v>1</v>
      </c>
      <c r="CB27" s="57"/>
      <c r="CC27" s="56"/>
      <c r="CD27" s="57">
        <v>1</v>
      </c>
      <c r="CE27" s="57"/>
      <c r="CF27" s="56"/>
      <c r="CG27" s="57">
        <v>1</v>
      </c>
      <c r="CH27" s="57"/>
      <c r="CI27" s="56"/>
      <c r="CJ27" s="57">
        <v>1</v>
      </c>
      <c r="CK27" s="57"/>
      <c r="CL27" s="56"/>
      <c r="CM27" s="57">
        <v>1</v>
      </c>
      <c r="CN27" s="57"/>
      <c r="CO27" s="56"/>
      <c r="CP27" s="57">
        <v>1</v>
      </c>
      <c r="CQ27" s="57"/>
      <c r="CR27" s="56"/>
      <c r="CS27" s="57">
        <v>1</v>
      </c>
      <c r="CT27" s="57"/>
      <c r="CU27" s="56"/>
      <c r="CV27" s="57">
        <v>1</v>
      </c>
      <c r="CW27" s="57"/>
      <c r="CX27" s="56"/>
      <c r="CY27" s="57">
        <v>1</v>
      </c>
      <c r="CZ27" s="57"/>
      <c r="DA27" s="56"/>
      <c r="DB27" s="57">
        <v>1</v>
      </c>
      <c r="DC27" s="57"/>
      <c r="DD27" s="56"/>
      <c r="DE27" s="57">
        <v>1</v>
      </c>
      <c r="DF27" s="57"/>
      <c r="DG27" s="56"/>
      <c r="DH27" s="57">
        <v>1</v>
      </c>
      <c r="DI27" s="57"/>
      <c r="DJ27" s="56"/>
      <c r="DK27" s="57">
        <v>1</v>
      </c>
      <c r="DL27" s="57"/>
      <c r="DM27" s="56"/>
      <c r="DN27" s="57">
        <v>1</v>
      </c>
      <c r="DO27" s="57"/>
      <c r="DP27" s="56"/>
      <c r="DQ27" s="57">
        <v>1</v>
      </c>
      <c r="DR27" s="57"/>
      <c r="DS27" s="56"/>
      <c r="DT27" s="57">
        <v>1</v>
      </c>
      <c r="DU27" s="57"/>
      <c r="DV27" s="56"/>
      <c r="DW27" s="57">
        <v>1</v>
      </c>
      <c r="DX27" s="57"/>
      <c r="DY27" s="56"/>
      <c r="DZ27" s="57">
        <v>1</v>
      </c>
      <c r="EA27" s="57"/>
      <c r="EB27" s="56"/>
      <c r="EC27" s="57">
        <v>1</v>
      </c>
      <c r="ED27" s="57"/>
      <c r="EE27" s="56"/>
      <c r="EF27" s="57">
        <v>1</v>
      </c>
      <c r="EG27" s="57"/>
      <c r="EH27" s="56"/>
      <c r="EI27" s="57">
        <v>1</v>
      </c>
      <c r="EJ27" s="57"/>
      <c r="EK27" s="56"/>
      <c r="EL27" s="57">
        <v>1</v>
      </c>
      <c r="EM27" s="57"/>
      <c r="EN27" s="56"/>
      <c r="EO27" s="57">
        <v>1</v>
      </c>
      <c r="EP27" s="57"/>
      <c r="EQ27" s="56"/>
      <c r="ER27" s="57">
        <v>1</v>
      </c>
      <c r="ES27" s="57"/>
      <c r="ET27" s="56"/>
      <c r="EU27" s="57">
        <v>1</v>
      </c>
      <c r="EV27" s="57"/>
      <c r="EW27" s="56"/>
      <c r="EX27" s="57">
        <v>1</v>
      </c>
      <c r="EY27" s="57"/>
      <c r="EZ27" s="56"/>
      <c r="FA27" s="57">
        <v>1</v>
      </c>
      <c r="FB27" s="57"/>
      <c r="FC27" s="56"/>
      <c r="FD27" s="57">
        <v>1</v>
      </c>
      <c r="FE27" s="57"/>
      <c r="FF27" s="56"/>
      <c r="FG27" s="57">
        <v>1</v>
      </c>
      <c r="FH27" s="57"/>
      <c r="FI27" s="56"/>
      <c r="FJ27" s="57">
        <v>1</v>
      </c>
      <c r="FK27" s="57"/>
      <c r="FL27" s="56"/>
      <c r="FM27" s="57">
        <v>1</v>
      </c>
      <c r="FN27" s="57"/>
      <c r="FO27" s="56"/>
      <c r="FP27" s="57">
        <v>1</v>
      </c>
      <c r="FQ27" s="57"/>
      <c r="FR27" s="56"/>
      <c r="FS27" s="57">
        <v>1</v>
      </c>
      <c r="FT27" s="57"/>
      <c r="FU27" s="56"/>
      <c r="FV27" s="57">
        <v>1</v>
      </c>
      <c r="FW27" s="57"/>
      <c r="FX27" s="56"/>
      <c r="FY27" s="57">
        <v>1</v>
      </c>
      <c r="FZ27" s="57"/>
      <c r="GA27" s="56"/>
      <c r="GB27" s="57">
        <v>1</v>
      </c>
      <c r="GC27" s="57"/>
      <c r="GD27" s="56"/>
      <c r="GE27" s="57">
        <v>1</v>
      </c>
      <c r="GF27" s="57"/>
      <c r="GG27" s="56"/>
      <c r="GH27" s="57">
        <v>1</v>
      </c>
      <c r="GI27" s="57"/>
      <c r="GJ27" s="56"/>
      <c r="GK27" s="57">
        <v>1</v>
      </c>
      <c r="GL27" s="57"/>
      <c r="GM27" s="56"/>
      <c r="GN27" s="57">
        <v>1</v>
      </c>
      <c r="GO27" s="57"/>
      <c r="GP27" s="56"/>
      <c r="GQ27" s="57">
        <v>1</v>
      </c>
      <c r="GR27" s="57"/>
      <c r="GS27" s="56"/>
      <c r="GT27" s="57">
        <v>1</v>
      </c>
      <c r="GU27" s="57"/>
      <c r="GV27" s="56"/>
      <c r="GW27" s="57">
        <v>1</v>
      </c>
      <c r="GX27" s="57"/>
      <c r="GY27" s="56"/>
      <c r="GZ27" s="57">
        <v>1</v>
      </c>
      <c r="HA27" s="57"/>
      <c r="HB27" s="56"/>
      <c r="HC27" s="57">
        <v>1</v>
      </c>
      <c r="HD27" s="57"/>
      <c r="HE27" s="56"/>
      <c r="HF27" s="57">
        <v>1</v>
      </c>
      <c r="HG27" s="57"/>
      <c r="HH27" s="56"/>
      <c r="HI27" s="57">
        <v>1</v>
      </c>
      <c r="HJ27" s="57"/>
      <c r="HK27" s="56"/>
      <c r="HL27" s="57">
        <v>1</v>
      </c>
      <c r="HM27" s="57"/>
      <c r="HN27" s="56"/>
      <c r="HO27" s="57">
        <v>1</v>
      </c>
      <c r="HP27" s="57"/>
      <c r="HQ27" s="56"/>
      <c r="HR27" s="57">
        <v>1</v>
      </c>
      <c r="HS27" s="57"/>
      <c r="HT27" s="56"/>
      <c r="HU27" s="57">
        <v>1</v>
      </c>
      <c r="HV27" s="57"/>
      <c r="HW27" s="56"/>
      <c r="HX27" s="57">
        <v>1</v>
      </c>
      <c r="HY27" s="57"/>
      <c r="HZ27" s="56"/>
      <c r="IA27" s="57">
        <v>1</v>
      </c>
      <c r="IB27" s="57"/>
      <c r="IC27" s="56"/>
      <c r="ID27" s="57">
        <v>1</v>
      </c>
      <c r="IE27" s="57"/>
      <c r="IF27" s="56"/>
      <c r="IG27" s="57">
        <v>1</v>
      </c>
      <c r="IH27" s="57"/>
      <c r="II27" s="56"/>
      <c r="IJ27" s="57">
        <v>1</v>
      </c>
      <c r="IK27" s="57"/>
      <c r="IL27" s="56"/>
      <c r="IM27" s="57">
        <v>1</v>
      </c>
      <c r="IN27" s="57"/>
      <c r="IO27" s="56"/>
      <c r="IP27" s="57">
        <v>1</v>
      </c>
      <c r="IQ27" s="57"/>
      <c r="IR27" s="56"/>
      <c r="IS27" s="57">
        <v>1</v>
      </c>
      <c r="IT27" s="57"/>
      <c r="IU27" s="58"/>
    </row>
    <row r="28" spans="1:255" s="59" customFormat="1" ht="15.75" thickBot="1">
      <c r="A28" s="60">
        <v>20</v>
      </c>
      <c r="B28" s="68" t="s">
        <v>587</v>
      </c>
      <c r="C28" s="56">
        <v>1</v>
      </c>
      <c r="D28" s="57"/>
      <c r="E28" s="57"/>
      <c r="F28" s="56">
        <v>1</v>
      </c>
      <c r="G28" s="57"/>
      <c r="H28" s="57"/>
      <c r="I28" s="56">
        <v>1</v>
      </c>
      <c r="J28" s="57"/>
      <c r="K28" s="57"/>
      <c r="L28" s="56">
        <v>1</v>
      </c>
      <c r="M28" s="57"/>
      <c r="N28" s="57"/>
      <c r="O28" s="56">
        <v>1</v>
      </c>
      <c r="P28" s="57"/>
      <c r="Q28" s="57"/>
      <c r="R28" s="56">
        <v>1</v>
      </c>
      <c r="S28" s="57"/>
      <c r="T28" s="57"/>
      <c r="U28" s="56">
        <v>1</v>
      </c>
      <c r="V28" s="57"/>
      <c r="W28" s="57"/>
      <c r="X28" s="56">
        <v>1</v>
      </c>
      <c r="Y28" s="57"/>
      <c r="Z28" s="57"/>
      <c r="AA28" s="56">
        <v>1</v>
      </c>
      <c r="AB28" s="57"/>
      <c r="AC28" s="57"/>
      <c r="AD28" s="56">
        <v>1</v>
      </c>
      <c r="AE28" s="57"/>
      <c r="AF28" s="57"/>
      <c r="AG28" s="56">
        <v>1</v>
      </c>
      <c r="AH28" s="57"/>
      <c r="AI28" s="57"/>
      <c r="AJ28" s="56">
        <v>1</v>
      </c>
      <c r="AK28" s="57"/>
      <c r="AL28" s="57"/>
      <c r="AM28" s="56">
        <v>1</v>
      </c>
      <c r="AN28" s="57"/>
      <c r="AO28" s="57"/>
      <c r="AP28" s="56">
        <v>1</v>
      </c>
      <c r="AQ28" s="57"/>
      <c r="AR28" s="57"/>
      <c r="AS28" s="56">
        <v>1</v>
      </c>
      <c r="AT28" s="57"/>
      <c r="AU28" s="57"/>
      <c r="AV28" s="56">
        <v>1</v>
      </c>
      <c r="AW28" s="57"/>
      <c r="AX28" s="57"/>
      <c r="AY28" s="56">
        <v>1</v>
      </c>
      <c r="AZ28" s="57"/>
      <c r="BA28" s="57"/>
      <c r="BB28" s="56">
        <v>1</v>
      </c>
      <c r="BC28" s="57"/>
      <c r="BD28" s="57"/>
      <c r="BE28" s="56">
        <v>1</v>
      </c>
      <c r="BF28" s="57"/>
      <c r="BG28" s="57"/>
      <c r="BH28" s="56">
        <v>1</v>
      </c>
      <c r="BI28" s="57"/>
      <c r="BJ28" s="57"/>
      <c r="BK28" s="56">
        <v>1</v>
      </c>
      <c r="BL28" s="57"/>
      <c r="BM28" s="57"/>
      <c r="BN28" s="56">
        <v>1</v>
      </c>
      <c r="BO28" s="57"/>
      <c r="BP28" s="57"/>
      <c r="BQ28" s="56">
        <v>1</v>
      </c>
      <c r="BR28" s="57"/>
      <c r="BS28" s="57"/>
      <c r="BT28" s="56">
        <v>1</v>
      </c>
      <c r="BU28" s="57"/>
      <c r="BV28" s="57"/>
      <c r="BW28" s="56">
        <v>1</v>
      </c>
      <c r="BX28" s="57"/>
      <c r="BY28" s="57"/>
      <c r="BZ28" s="56">
        <v>1</v>
      </c>
      <c r="CA28" s="57"/>
      <c r="CB28" s="57"/>
      <c r="CC28" s="56">
        <v>1</v>
      </c>
      <c r="CD28" s="57"/>
      <c r="CE28" s="57"/>
      <c r="CF28" s="56">
        <v>1</v>
      </c>
      <c r="CG28" s="57"/>
      <c r="CH28" s="57"/>
      <c r="CI28" s="56">
        <v>1</v>
      </c>
      <c r="CJ28" s="57"/>
      <c r="CK28" s="57"/>
      <c r="CL28" s="56">
        <v>1</v>
      </c>
      <c r="CM28" s="57"/>
      <c r="CN28" s="57"/>
      <c r="CO28" s="56">
        <v>1</v>
      </c>
      <c r="CP28" s="57"/>
      <c r="CQ28" s="57"/>
      <c r="CR28" s="56">
        <v>1</v>
      </c>
      <c r="CS28" s="57"/>
      <c r="CT28" s="57"/>
      <c r="CU28" s="56">
        <v>1</v>
      </c>
      <c r="CV28" s="57"/>
      <c r="CW28" s="57"/>
      <c r="CX28" s="56">
        <v>1</v>
      </c>
      <c r="CY28" s="57"/>
      <c r="CZ28" s="57"/>
      <c r="DA28" s="56">
        <v>1</v>
      </c>
      <c r="DB28" s="57"/>
      <c r="DC28" s="57"/>
      <c r="DD28" s="56">
        <v>1</v>
      </c>
      <c r="DE28" s="57"/>
      <c r="DF28" s="57"/>
      <c r="DG28" s="56">
        <v>1</v>
      </c>
      <c r="DH28" s="57"/>
      <c r="DI28" s="57"/>
      <c r="DJ28" s="56">
        <v>1</v>
      </c>
      <c r="DK28" s="57"/>
      <c r="DL28" s="57"/>
      <c r="DM28" s="56">
        <v>1</v>
      </c>
      <c r="DN28" s="57"/>
      <c r="DO28" s="57"/>
      <c r="DP28" s="56">
        <v>1</v>
      </c>
      <c r="DQ28" s="57"/>
      <c r="DR28" s="57"/>
      <c r="DS28" s="56">
        <v>1</v>
      </c>
      <c r="DT28" s="57"/>
      <c r="DU28" s="57"/>
      <c r="DV28" s="56">
        <v>1</v>
      </c>
      <c r="DW28" s="57"/>
      <c r="DX28" s="57"/>
      <c r="DY28" s="56">
        <v>1</v>
      </c>
      <c r="DZ28" s="57"/>
      <c r="EA28" s="57"/>
      <c r="EB28" s="56">
        <v>1</v>
      </c>
      <c r="EC28" s="57"/>
      <c r="ED28" s="57"/>
      <c r="EE28" s="56">
        <v>1</v>
      </c>
      <c r="EF28" s="57"/>
      <c r="EG28" s="57"/>
      <c r="EH28" s="56">
        <v>1</v>
      </c>
      <c r="EI28" s="57"/>
      <c r="EJ28" s="57"/>
      <c r="EK28" s="56">
        <v>1</v>
      </c>
      <c r="EL28" s="57"/>
      <c r="EM28" s="57"/>
      <c r="EN28" s="56">
        <v>1</v>
      </c>
      <c r="EO28" s="57"/>
      <c r="EP28" s="57"/>
      <c r="EQ28" s="56">
        <v>1</v>
      </c>
      <c r="ER28" s="57"/>
      <c r="ES28" s="57"/>
      <c r="ET28" s="56">
        <v>1</v>
      </c>
      <c r="EU28" s="57"/>
      <c r="EV28" s="57"/>
      <c r="EW28" s="56">
        <v>1</v>
      </c>
      <c r="EX28" s="57"/>
      <c r="EY28" s="57"/>
      <c r="EZ28" s="56">
        <v>1</v>
      </c>
      <c r="FA28" s="57"/>
      <c r="FB28" s="57"/>
      <c r="FC28" s="56">
        <v>1</v>
      </c>
      <c r="FD28" s="57"/>
      <c r="FE28" s="57"/>
      <c r="FF28" s="56">
        <v>1</v>
      </c>
      <c r="FG28" s="57"/>
      <c r="FH28" s="57"/>
      <c r="FI28" s="56">
        <v>1</v>
      </c>
      <c r="FJ28" s="57"/>
      <c r="FK28" s="57"/>
      <c r="FL28" s="56">
        <v>1</v>
      </c>
      <c r="FM28" s="57"/>
      <c r="FN28" s="57"/>
      <c r="FO28" s="56">
        <v>1</v>
      </c>
      <c r="FP28" s="57"/>
      <c r="FQ28" s="57"/>
      <c r="FR28" s="56">
        <v>1</v>
      </c>
      <c r="FS28" s="57"/>
      <c r="FT28" s="57"/>
      <c r="FU28" s="56">
        <v>1</v>
      </c>
      <c r="FV28" s="57"/>
      <c r="FW28" s="57"/>
      <c r="FX28" s="56">
        <v>1</v>
      </c>
      <c r="FY28" s="57"/>
      <c r="FZ28" s="57"/>
      <c r="GA28" s="56">
        <v>1</v>
      </c>
      <c r="GB28" s="57"/>
      <c r="GC28" s="57"/>
      <c r="GD28" s="56">
        <v>1</v>
      </c>
      <c r="GE28" s="57"/>
      <c r="GF28" s="57"/>
      <c r="GG28" s="56">
        <v>1</v>
      </c>
      <c r="GH28" s="57"/>
      <c r="GI28" s="57"/>
      <c r="GJ28" s="56">
        <v>1</v>
      </c>
      <c r="GK28" s="57"/>
      <c r="GL28" s="57"/>
      <c r="GM28" s="56">
        <v>1</v>
      </c>
      <c r="GN28" s="57"/>
      <c r="GO28" s="57"/>
      <c r="GP28" s="56">
        <v>1</v>
      </c>
      <c r="GQ28" s="57"/>
      <c r="GR28" s="57"/>
      <c r="GS28" s="56">
        <v>1</v>
      </c>
      <c r="GT28" s="57"/>
      <c r="GU28" s="57"/>
      <c r="GV28" s="56">
        <v>1</v>
      </c>
      <c r="GW28" s="57"/>
      <c r="GX28" s="57"/>
      <c r="GY28" s="56">
        <v>1</v>
      </c>
      <c r="GZ28" s="57"/>
      <c r="HA28" s="57"/>
      <c r="HB28" s="56">
        <v>1</v>
      </c>
      <c r="HC28" s="57"/>
      <c r="HD28" s="57"/>
      <c r="HE28" s="56">
        <v>1</v>
      </c>
      <c r="HF28" s="57"/>
      <c r="HG28" s="57"/>
      <c r="HH28" s="56">
        <v>1</v>
      </c>
      <c r="HI28" s="57"/>
      <c r="HJ28" s="57"/>
      <c r="HK28" s="56">
        <v>1</v>
      </c>
      <c r="HL28" s="57"/>
      <c r="HM28" s="57"/>
      <c r="HN28" s="56">
        <v>1</v>
      </c>
      <c r="HO28" s="57"/>
      <c r="HP28" s="57"/>
      <c r="HQ28" s="56">
        <v>1</v>
      </c>
      <c r="HR28" s="57"/>
      <c r="HS28" s="57"/>
      <c r="HT28" s="56">
        <v>1</v>
      </c>
      <c r="HU28" s="57"/>
      <c r="HV28" s="57"/>
      <c r="HW28" s="56">
        <v>1</v>
      </c>
      <c r="HX28" s="57"/>
      <c r="HY28" s="57"/>
      <c r="HZ28" s="56">
        <v>1</v>
      </c>
      <c r="IA28" s="57"/>
      <c r="IB28" s="57"/>
      <c r="IC28" s="56">
        <v>1</v>
      </c>
      <c r="ID28" s="57"/>
      <c r="IE28" s="57"/>
      <c r="IF28" s="56">
        <v>1</v>
      </c>
      <c r="IG28" s="57"/>
      <c r="IH28" s="57"/>
      <c r="II28" s="56">
        <v>1</v>
      </c>
      <c r="IJ28" s="57"/>
      <c r="IK28" s="57"/>
      <c r="IL28" s="56">
        <v>1</v>
      </c>
      <c r="IM28" s="57"/>
      <c r="IN28" s="57"/>
      <c r="IO28" s="56">
        <v>1</v>
      </c>
      <c r="IP28" s="57"/>
      <c r="IQ28" s="57"/>
      <c r="IR28" s="56">
        <v>1</v>
      </c>
      <c r="IS28" s="57"/>
      <c r="IT28" s="57"/>
      <c r="IU28" s="58"/>
    </row>
    <row r="29" spans="1:255" ht="15.75" thickBot="1">
      <c r="A29" s="21">
        <v>21</v>
      </c>
      <c r="B29" s="67"/>
      <c r="C29" s="22"/>
      <c r="D29" s="1"/>
      <c r="E29" s="1"/>
      <c r="F29" s="22"/>
      <c r="G29" s="1"/>
      <c r="H29" s="1"/>
      <c r="I29" s="22"/>
      <c r="J29" s="1"/>
      <c r="K29" s="1"/>
      <c r="L29" s="22"/>
      <c r="M29" s="1"/>
      <c r="N29" s="1"/>
      <c r="O29" s="22"/>
      <c r="P29" s="1"/>
      <c r="Q29" s="1"/>
      <c r="R29" s="22"/>
      <c r="S29" s="1"/>
      <c r="T29" s="1"/>
      <c r="U29" s="22"/>
      <c r="V29" s="1"/>
      <c r="W29" s="69"/>
      <c r="X29" s="56"/>
      <c r="Y29" s="1"/>
      <c r="Z29" s="1"/>
      <c r="AA29" s="22"/>
      <c r="AB29" s="1"/>
      <c r="AC29" s="1"/>
      <c r="AD29" s="22"/>
      <c r="AE29" s="1"/>
      <c r="AF29" s="1"/>
      <c r="AG29" s="22"/>
      <c r="AH29" s="1"/>
      <c r="AI29" s="1"/>
      <c r="AJ29" s="22"/>
      <c r="AK29" s="1"/>
      <c r="AL29" s="1"/>
      <c r="AM29" s="22"/>
      <c r="AN29" s="1"/>
      <c r="AO29" s="1"/>
      <c r="AP29" s="22"/>
      <c r="AQ29" s="1"/>
      <c r="AR29" s="1"/>
      <c r="AS29" s="22"/>
      <c r="AT29" s="1"/>
      <c r="AU29" s="1"/>
      <c r="AV29" s="22"/>
      <c r="AW29" s="1"/>
      <c r="AX29" s="1"/>
      <c r="AY29" s="22"/>
      <c r="AZ29" s="1"/>
      <c r="BA29" s="1"/>
      <c r="BB29" s="22"/>
      <c r="BC29" s="1"/>
      <c r="BD29" s="1"/>
      <c r="BE29" s="22"/>
      <c r="BF29" s="1"/>
      <c r="BG29" s="1"/>
      <c r="BH29" s="22"/>
      <c r="BI29" s="1"/>
      <c r="BJ29" s="1"/>
      <c r="BK29" s="22"/>
      <c r="BL29" s="1"/>
      <c r="BM29" s="1"/>
      <c r="BN29" s="22"/>
      <c r="BO29" s="1"/>
      <c r="BP29" s="1"/>
      <c r="BQ29" s="22"/>
      <c r="BR29" s="1"/>
      <c r="BS29" s="1"/>
      <c r="BT29" s="22"/>
      <c r="BU29" s="1"/>
      <c r="BV29" s="1"/>
      <c r="BW29" s="22"/>
      <c r="BX29" s="1"/>
      <c r="BY29" s="1"/>
      <c r="BZ29" s="22"/>
      <c r="CA29" s="1"/>
      <c r="CB29" s="1"/>
      <c r="CC29" s="22"/>
      <c r="CD29" s="1"/>
      <c r="CE29" s="1"/>
      <c r="CF29" s="22"/>
      <c r="CG29" s="1"/>
      <c r="CH29" s="1"/>
      <c r="CI29" s="22"/>
      <c r="CJ29" s="1"/>
      <c r="CK29" s="1"/>
      <c r="CL29" s="22"/>
      <c r="CM29" s="1"/>
      <c r="CN29" s="1"/>
      <c r="CO29" s="22"/>
      <c r="CP29" s="1"/>
      <c r="CQ29" s="1"/>
      <c r="CR29" s="22"/>
      <c r="CS29" s="1"/>
      <c r="CT29" s="1"/>
      <c r="CU29" s="22"/>
      <c r="CV29" s="1"/>
      <c r="CW29" s="1"/>
      <c r="CX29" s="22"/>
      <c r="CY29" s="1"/>
      <c r="CZ29" s="1"/>
      <c r="DA29" s="22"/>
      <c r="DB29" s="1"/>
      <c r="DC29" s="1"/>
      <c r="DD29" s="56"/>
      <c r="DE29" s="1"/>
      <c r="DF29" s="1"/>
      <c r="DG29" s="22"/>
      <c r="DH29" s="1"/>
      <c r="DI29" s="1"/>
      <c r="DJ29" s="56"/>
      <c r="DK29" s="1"/>
      <c r="DL29" s="1"/>
      <c r="DM29" s="22"/>
      <c r="DN29" s="1"/>
      <c r="DO29" s="1"/>
      <c r="DP29" s="22"/>
      <c r="DQ29" s="1"/>
      <c r="DR29" s="1"/>
      <c r="DS29" s="22"/>
      <c r="DT29" s="1"/>
      <c r="DU29" s="1"/>
      <c r="DV29" s="22"/>
      <c r="DW29" s="1"/>
      <c r="DX29" s="57"/>
      <c r="DY29" s="56"/>
      <c r="DZ29" s="1"/>
      <c r="EA29" s="1"/>
      <c r="EB29" s="22"/>
      <c r="EC29" s="1"/>
      <c r="ED29" s="1"/>
      <c r="EE29" s="22"/>
      <c r="EF29" s="1"/>
      <c r="EG29" s="1"/>
      <c r="EH29" s="22"/>
      <c r="EI29" s="1"/>
      <c r="EJ29" s="1"/>
      <c r="EK29" s="22"/>
      <c r="EL29" s="1"/>
      <c r="EM29" s="1"/>
      <c r="EN29" s="22"/>
      <c r="EO29" s="1"/>
      <c r="EP29" s="1"/>
      <c r="EQ29" s="22"/>
      <c r="ER29" s="1"/>
      <c r="ES29" s="1"/>
      <c r="ET29" s="22"/>
      <c r="EU29" s="1"/>
      <c r="EV29" s="1"/>
      <c r="EW29" s="22"/>
      <c r="EX29" s="1"/>
      <c r="EY29" s="1"/>
      <c r="EZ29" s="22"/>
      <c r="FA29" s="1"/>
      <c r="FB29" s="1"/>
      <c r="FC29" s="22"/>
      <c r="FD29" s="1"/>
      <c r="FE29" s="1"/>
      <c r="FF29" s="22"/>
      <c r="FG29" s="1"/>
      <c r="FH29" s="1"/>
      <c r="FI29" s="56"/>
      <c r="FJ29" s="1"/>
      <c r="FK29" s="1"/>
      <c r="FL29" s="22"/>
      <c r="FM29" s="1"/>
      <c r="FN29" s="1"/>
      <c r="FO29" s="22"/>
      <c r="FP29" s="1"/>
      <c r="FQ29" s="1"/>
      <c r="FR29" s="22"/>
      <c r="FS29" s="1"/>
      <c r="FT29" s="1"/>
      <c r="FU29" s="22"/>
      <c r="FV29" s="1"/>
      <c r="FW29" s="1"/>
      <c r="FX29" s="22"/>
      <c r="FY29" s="1"/>
      <c r="FZ29" s="1"/>
      <c r="GA29" s="22"/>
      <c r="GB29" s="1"/>
      <c r="GC29" s="1"/>
      <c r="GD29" s="22"/>
      <c r="GE29" s="1"/>
      <c r="GF29" s="1"/>
      <c r="GG29" s="22"/>
      <c r="GH29" s="1"/>
      <c r="GI29" s="1"/>
      <c r="GJ29" s="22"/>
      <c r="GK29" s="1"/>
      <c r="GL29" s="1"/>
      <c r="GM29" s="22"/>
      <c r="GN29" s="1"/>
      <c r="GO29" s="1"/>
      <c r="GP29" s="22"/>
      <c r="GQ29" s="1"/>
      <c r="GR29" s="1"/>
      <c r="GS29" s="22"/>
      <c r="GT29" s="1"/>
      <c r="GU29" s="1"/>
      <c r="GV29" s="22"/>
      <c r="GW29" s="1"/>
      <c r="GX29" s="1"/>
      <c r="GY29" s="22"/>
      <c r="GZ29" s="1"/>
      <c r="HA29" s="1"/>
      <c r="HB29" s="22"/>
      <c r="HC29" s="1"/>
      <c r="HD29" s="1"/>
      <c r="HE29" s="22"/>
      <c r="HF29" s="1"/>
      <c r="HG29" s="1"/>
      <c r="HH29" s="22"/>
      <c r="HI29" s="1"/>
      <c r="HJ29" s="1"/>
      <c r="HK29" s="22"/>
      <c r="HL29" s="1"/>
      <c r="HM29" s="1"/>
      <c r="HN29" s="22"/>
      <c r="HO29" s="1"/>
      <c r="HP29" s="1"/>
      <c r="HQ29" s="22"/>
      <c r="HR29" s="1"/>
      <c r="HS29" s="1"/>
      <c r="HT29" s="22"/>
      <c r="HU29" s="1"/>
      <c r="HV29" s="1"/>
      <c r="HW29" s="22"/>
      <c r="HX29" s="1"/>
      <c r="HY29" s="1"/>
      <c r="HZ29" s="56"/>
      <c r="IA29" s="1"/>
      <c r="IB29" s="1"/>
      <c r="IC29" s="22"/>
      <c r="ID29" s="1"/>
      <c r="IE29" s="1"/>
      <c r="IF29" s="22"/>
      <c r="IG29" s="1"/>
      <c r="IH29" s="1"/>
      <c r="II29" s="22"/>
      <c r="IJ29" s="1"/>
      <c r="IK29" s="1"/>
      <c r="IL29" s="22"/>
      <c r="IM29" s="1"/>
      <c r="IN29" s="1"/>
      <c r="IO29" s="22"/>
      <c r="IP29" s="1"/>
      <c r="IQ29" s="1"/>
      <c r="IR29" s="22"/>
      <c r="IS29" s="1"/>
      <c r="IT29" s="1"/>
      <c r="IU29" s="20"/>
    </row>
    <row r="30" spans="1:255" ht="15.75" thickBot="1">
      <c r="A30" s="21">
        <v>22</v>
      </c>
      <c r="B30" s="67"/>
      <c r="C30" s="22"/>
      <c r="D30" s="1"/>
      <c r="E30" s="1"/>
      <c r="F30" s="22"/>
      <c r="G30" s="1"/>
      <c r="H30" s="1"/>
      <c r="I30" s="22"/>
      <c r="J30" s="1"/>
      <c r="K30" s="1"/>
      <c r="L30" s="22"/>
      <c r="M30" s="1"/>
      <c r="N30" s="1"/>
      <c r="O30" s="22"/>
      <c r="P30" s="1"/>
      <c r="Q30" s="1"/>
      <c r="R30" s="22"/>
      <c r="S30" s="1"/>
      <c r="T30" s="1"/>
      <c r="U30" s="22"/>
      <c r="V30" s="1"/>
      <c r="W30" s="69"/>
      <c r="X30" s="56"/>
      <c r="Y30" s="1"/>
      <c r="Z30" s="1"/>
      <c r="AA30" s="22"/>
      <c r="AB30" s="1"/>
      <c r="AC30" s="1"/>
      <c r="AD30" s="22"/>
      <c r="AE30" s="1"/>
      <c r="AF30" s="1"/>
      <c r="AG30" s="22"/>
      <c r="AH30" s="1"/>
      <c r="AI30" s="1"/>
      <c r="AJ30" s="22"/>
      <c r="AK30" s="1"/>
      <c r="AL30" s="1"/>
      <c r="AM30" s="22"/>
      <c r="AN30" s="1"/>
      <c r="AO30" s="1"/>
      <c r="AP30" s="22"/>
      <c r="AQ30" s="1"/>
      <c r="AR30" s="1"/>
      <c r="AS30" s="22"/>
      <c r="AT30" s="1"/>
      <c r="AU30" s="1"/>
      <c r="AV30" s="22"/>
      <c r="AW30" s="1"/>
      <c r="AX30" s="1"/>
      <c r="AY30" s="22"/>
      <c r="AZ30" s="1"/>
      <c r="BA30" s="1"/>
      <c r="BB30" s="22"/>
      <c r="BC30" s="1"/>
      <c r="BD30" s="1"/>
      <c r="BE30" s="22"/>
      <c r="BF30" s="1"/>
      <c r="BG30" s="1"/>
      <c r="BH30" s="22"/>
      <c r="BI30" s="1"/>
      <c r="BJ30" s="1"/>
      <c r="BK30" s="22"/>
      <c r="BL30" s="1"/>
      <c r="BM30" s="1"/>
      <c r="BN30" s="22"/>
      <c r="BO30" s="1"/>
      <c r="BP30" s="1"/>
      <c r="BQ30" s="22"/>
      <c r="BR30" s="1"/>
      <c r="BS30" s="1"/>
      <c r="BT30" s="22"/>
      <c r="BU30" s="1"/>
      <c r="BV30" s="1"/>
      <c r="BW30" s="22"/>
      <c r="BX30" s="1"/>
      <c r="BY30" s="1"/>
      <c r="BZ30" s="22"/>
      <c r="CA30" s="1"/>
      <c r="CB30" s="1"/>
      <c r="CC30" s="22"/>
      <c r="CD30" s="1"/>
      <c r="CE30" s="1"/>
      <c r="CF30" s="22"/>
      <c r="CG30" s="1"/>
      <c r="CH30" s="1"/>
      <c r="CI30" s="22"/>
      <c r="CJ30" s="1"/>
      <c r="CK30" s="1"/>
      <c r="CL30" s="22"/>
      <c r="CM30" s="1"/>
      <c r="CN30" s="1"/>
      <c r="CO30" s="22"/>
      <c r="CP30" s="1"/>
      <c r="CQ30" s="1"/>
      <c r="CR30" s="22"/>
      <c r="CS30" s="1"/>
      <c r="CT30" s="1"/>
      <c r="CU30" s="22"/>
      <c r="CV30" s="1"/>
      <c r="CW30" s="1"/>
      <c r="CX30" s="22"/>
      <c r="CY30" s="1"/>
      <c r="CZ30" s="1"/>
      <c r="DA30" s="22"/>
      <c r="DB30" s="1"/>
      <c r="DC30" s="1"/>
      <c r="DD30" s="56"/>
      <c r="DE30" s="1"/>
      <c r="DF30" s="1"/>
      <c r="DG30" s="22"/>
      <c r="DH30" s="1"/>
      <c r="DI30" s="1"/>
      <c r="DJ30" s="56"/>
      <c r="DK30" s="1"/>
      <c r="DL30" s="1"/>
      <c r="DM30" s="22"/>
      <c r="DN30" s="1"/>
      <c r="DO30" s="1"/>
      <c r="DP30" s="22"/>
      <c r="DQ30" s="1"/>
      <c r="DR30" s="1"/>
      <c r="DS30" s="22"/>
      <c r="DT30" s="1"/>
      <c r="DU30" s="1"/>
      <c r="DV30" s="22"/>
      <c r="DW30" s="1"/>
      <c r="DX30" s="57"/>
      <c r="DY30" s="56"/>
      <c r="DZ30" s="1"/>
      <c r="EA30" s="1"/>
      <c r="EB30" s="22"/>
      <c r="EC30" s="1"/>
      <c r="ED30" s="1"/>
      <c r="EE30" s="22"/>
      <c r="EF30" s="1"/>
      <c r="EG30" s="1"/>
      <c r="EH30" s="22"/>
      <c r="EI30" s="1"/>
      <c r="EJ30" s="1"/>
      <c r="EK30" s="22"/>
      <c r="EL30" s="1"/>
      <c r="EM30" s="1"/>
      <c r="EN30" s="22"/>
      <c r="EO30" s="1"/>
      <c r="EP30" s="1"/>
      <c r="EQ30" s="22"/>
      <c r="ER30" s="1"/>
      <c r="ES30" s="1"/>
      <c r="ET30" s="22"/>
      <c r="EU30" s="1"/>
      <c r="EV30" s="1"/>
      <c r="EW30" s="22"/>
      <c r="EX30" s="1"/>
      <c r="EY30" s="1"/>
      <c r="EZ30" s="22"/>
      <c r="FA30" s="1"/>
      <c r="FB30" s="1"/>
      <c r="FC30" s="22"/>
      <c r="FD30" s="1"/>
      <c r="FE30" s="1"/>
      <c r="FF30" s="22"/>
      <c r="FG30" s="1"/>
      <c r="FH30" s="1"/>
      <c r="FI30" s="56"/>
      <c r="FJ30" s="1"/>
      <c r="FK30" s="1"/>
      <c r="FL30" s="22"/>
      <c r="FM30" s="1"/>
      <c r="FN30" s="1"/>
      <c r="FO30" s="22"/>
      <c r="FP30" s="1"/>
      <c r="FQ30" s="1"/>
      <c r="FR30" s="22"/>
      <c r="FS30" s="1"/>
      <c r="FT30" s="1"/>
      <c r="FU30" s="22"/>
      <c r="FV30" s="1"/>
      <c r="FW30" s="1"/>
      <c r="FX30" s="22"/>
      <c r="FY30" s="1"/>
      <c r="FZ30" s="1"/>
      <c r="GA30" s="22"/>
      <c r="GB30" s="1"/>
      <c r="GC30" s="1"/>
      <c r="GD30" s="22"/>
      <c r="GE30" s="1"/>
      <c r="GF30" s="1"/>
      <c r="GG30" s="22"/>
      <c r="GH30" s="1"/>
      <c r="GI30" s="1"/>
      <c r="GJ30" s="22"/>
      <c r="GK30" s="1"/>
      <c r="GL30" s="1"/>
      <c r="GM30" s="22"/>
      <c r="GN30" s="1"/>
      <c r="GO30" s="1"/>
      <c r="GP30" s="22"/>
      <c r="GQ30" s="1"/>
      <c r="GR30" s="1"/>
      <c r="GS30" s="22"/>
      <c r="GT30" s="1"/>
      <c r="GU30" s="1"/>
      <c r="GV30" s="22"/>
      <c r="GW30" s="1"/>
      <c r="GX30" s="1"/>
      <c r="GY30" s="22"/>
      <c r="GZ30" s="1"/>
      <c r="HA30" s="1"/>
      <c r="HB30" s="22"/>
      <c r="HC30" s="1"/>
      <c r="HD30" s="1"/>
      <c r="HE30" s="22"/>
      <c r="HF30" s="1"/>
      <c r="HG30" s="1"/>
      <c r="HH30" s="22"/>
      <c r="HI30" s="1"/>
      <c r="HJ30" s="1"/>
      <c r="HK30" s="22"/>
      <c r="HL30" s="1"/>
      <c r="HM30" s="1"/>
      <c r="HN30" s="22"/>
      <c r="HO30" s="1"/>
      <c r="HP30" s="1"/>
      <c r="HQ30" s="22"/>
      <c r="HR30" s="1"/>
      <c r="HS30" s="1"/>
      <c r="HT30" s="22"/>
      <c r="HU30" s="1"/>
      <c r="HV30" s="1"/>
      <c r="HW30" s="22"/>
      <c r="HX30" s="1"/>
      <c r="HY30" s="1"/>
      <c r="HZ30" s="56"/>
      <c r="IA30" s="1"/>
      <c r="IB30" s="1"/>
      <c r="IC30" s="22"/>
      <c r="ID30" s="1"/>
      <c r="IE30" s="1"/>
      <c r="IF30" s="22"/>
      <c r="IG30" s="1"/>
      <c r="IH30" s="1"/>
      <c r="II30" s="22"/>
      <c r="IJ30" s="1"/>
      <c r="IK30" s="1"/>
      <c r="IL30" s="22"/>
      <c r="IM30" s="1"/>
      <c r="IN30" s="1"/>
      <c r="IO30" s="22"/>
      <c r="IP30" s="1"/>
      <c r="IQ30" s="1"/>
      <c r="IR30" s="22"/>
      <c r="IS30" s="1"/>
      <c r="IT30" s="1"/>
      <c r="IU30" s="20"/>
    </row>
    <row r="31" spans="1:255">
      <c r="A31" s="21">
        <v>23</v>
      </c>
      <c r="B31" s="24"/>
      <c r="C31" s="2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9"/>
      <c r="X31" s="57"/>
      <c r="Y31" s="1"/>
      <c r="Z31" s="1"/>
      <c r="AA31" s="57"/>
      <c r="AB31" s="1"/>
      <c r="AC31" s="1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  <c r="IR31" s="57"/>
      <c r="IS31" s="57"/>
      <c r="IT31" s="57"/>
      <c r="IU31" s="20"/>
    </row>
    <row r="32" spans="1:255">
      <c r="A32" s="21">
        <v>24</v>
      </c>
      <c r="B32" s="24"/>
      <c r="C32" s="2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9"/>
      <c r="X32" s="57"/>
      <c r="Y32" s="1"/>
      <c r="Z32" s="1"/>
      <c r="AA32" s="57"/>
      <c r="AB32" s="1"/>
      <c r="AC32" s="1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  <c r="IR32" s="57"/>
      <c r="IS32" s="57"/>
      <c r="IT32" s="57"/>
      <c r="IU32" s="20"/>
    </row>
    <row r="33" spans="1:255">
      <c r="A33" s="21">
        <v>25</v>
      </c>
      <c r="B33" s="32"/>
      <c r="C33" s="2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9"/>
      <c r="X33" s="57"/>
      <c r="Y33" s="1"/>
      <c r="Z33" s="1"/>
      <c r="AA33" s="57"/>
      <c r="AB33" s="1"/>
      <c r="AC33" s="1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  <c r="IR33" s="57"/>
      <c r="IS33" s="57"/>
      <c r="IT33" s="57"/>
      <c r="IU33" s="20"/>
    </row>
    <row r="34" spans="1:255">
      <c r="A34" s="21">
        <v>26</v>
      </c>
      <c r="B34" s="32"/>
      <c r="C34" s="2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9"/>
      <c r="X34" s="57"/>
      <c r="Y34" s="1"/>
      <c r="Z34" s="1"/>
      <c r="AA34" s="57"/>
      <c r="AB34" s="1"/>
      <c r="AC34" s="1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  <c r="IR34" s="57"/>
      <c r="IS34" s="57"/>
      <c r="IT34" s="57"/>
      <c r="IU34" s="20"/>
    </row>
    <row r="35" spans="1:255">
      <c r="A35" s="21">
        <v>27</v>
      </c>
      <c r="B35" s="32"/>
      <c r="C35" s="2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9"/>
      <c r="X35" s="57"/>
      <c r="Y35" s="1"/>
      <c r="Z35" s="1"/>
      <c r="AA35" s="57"/>
      <c r="AB35" s="1"/>
      <c r="AC35" s="1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  <c r="IR35" s="57"/>
      <c r="IS35" s="57"/>
      <c r="IT35" s="57"/>
      <c r="IU35" s="20"/>
    </row>
    <row r="36" spans="1:255">
      <c r="A36" s="21">
        <v>28</v>
      </c>
      <c r="B36" s="32"/>
      <c r="C36" s="2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69"/>
      <c r="X36" s="57"/>
      <c r="Y36" s="1"/>
      <c r="Z36" s="1"/>
      <c r="AA36" s="57"/>
      <c r="AB36" s="1"/>
      <c r="AC36" s="1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  <c r="IR36" s="57"/>
      <c r="IS36" s="57"/>
      <c r="IT36" s="57"/>
      <c r="IU36" s="20"/>
    </row>
    <row r="37" spans="1:255">
      <c r="A37" s="21">
        <v>29</v>
      </c>
      <c r="B37" s="32"/>
      <c r="C37" s="2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69"/>
      <c r="X37" s="57"/>
      <c r="Y37" s="1"/>
      <c r="Z37" s="1"/>
      <c r="AA37" s="57"/>
      <c r="AB37" s="1"/>
      <c r="AC37" s="1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  <c r="IR37" s="57"/>
      <c r="IS37" s="57"/>
      <c r="IT37" s="57"/>
      <c r="IU37" s="20"/>
    </row>
    <row r="38" spans="1:255">
      <c r="A38" s="21">
        <v>30</v>
      </c>
      <c r="B38" s="32"/>
      <c r="C38" s="2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69"/>
      <c r="X38" s="57"/>
      <c r="Y38" s="1"/>
      <c r="Z38" s="1"/>
      <c r="AA38" s="57"/>
      <c r="AB38" s="1"/>
      <c r="AC38" s="1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  <c r="IR38" s="57"/>
      <c r="IS38" s="57"/>
      <c r="IT38" s="57"/>
      <c r="IU38" s="20"/>
    </row>
    <row r="39" spans="1:255">
      <c r="A39" s="21">
        <v>31</v>
      </c>
      <c r="B39" s="32"/>
      <c r="C39" s="2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69"/>
      <c r="X39" s="57"/>
      <c r="Y39" s="1"/>
      <c r="Z39" s="1"/>
      <c r="AA39" s="57"/>
      <c r="AB39" s="1"/>
      <c r="AC39" s="1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  <c r="IR39" s="57"/>
      <c r="IS39" s="57"/>
      <c r="IT39" s="57"/>
      <c r="IU39" s="20"/>
    </row>
    <row r="40" spans="1:255">
      <c r="A40" s="21">
        <v>32</v>
      </c>
      <c r="B40" s="32"/>
      <c r="C40" s="2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69"/>
      <c r="X40" s="57"/>
      <c r="Y40" s="1"/>
      <c r="Z40" s="1"/>
      <c r="AA40" s="57"/>
      <c r="AB40" s="1"/>
      <c r="AC40" s="1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  <c r="IR40" s="57"/>
      <c r="IS40" s="57"/>
      <c r="IT40" s="57"/>
      <c r="IU40" s="20"/>
    </row>
    <row r="41" spans="1:255">
      <c r="A41" s="21">
        <v>33</v>
      </c>
      <c r="B41" s="32"/>
      <c r="C41" s="2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69"/>
      <c r="X41" s="57"/>
      <c r="Y41" s="1"/>
      <c r="Z41" s="1"/>
      <c r="AA41" s="57"/>
      <c r="AB41" s="1"/>
      <c r="AC41" s="1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  <c r="IR41" s="57"/>
      <c r="IS41" s="57"/>
      <c r="IT41" s="57"/>
      <c r="IU41" s="20"/>
    </row>
    <row r="42" spans="1:255">
      <c r="A42" s="21">
        <v>34</v>
      </c>
      <c r="B42" s="32"/>
      <c r="C42" s="2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69"/>
      <c r="X42" s="57"/>
      <c r="Y42" s="1"/>
      <c r="Z42" s="1"/>
      <c r="AA42" s="57"/>
      <c r="AB42" s="1"/>
      <c r="AC42" s="1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  <c r="IR42" s="57"/>
      <c r="IS42" s="57"/>
      <c r="IT42" s="57"/>
      <c r="IU42" s="20"/>
    </row>
    <row r="43" spans="1:255">
      <c r="A43" s="21">
        <v>35</v>
      </c>
      <c r="B43" s="2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69"/>
      <c r="X43" s="57"/>
      <c r="Y43" s="1"/>
      <c r="Z43" s="1"/>
      <c r="AA43" s="57"/>
      <c r="AB43" s="1"/>
      <c r="AC43" s="1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  <c r="IR43" s="57"/>
      <c r="IS43" s="57"/>
      <c r="IT43" s="57"/>
      <c r="IU43" s="20"/>
    </row>
    <row r="44" spans="1:255">
      <c r="A44" s="81" t="s">
        <v>458</v>
      </c>
      <c r="B44" s="82"/>
      <c r="C44" s="3">
        <f t="shared" ref="C44:BN44" si="0">SUM(C9:C43)</f>
        <v>20</v>
      </c>
      <c r="D44" s="3">
        <f t="shared" si="0"/>
        <v>0</v>
      </c>
      <c r="E44" s="3">
        <f t="shared" si="0"/>
        <v>0</v>
      </c>
      <c r="F44" s="3">
        <f t="shared" si="0"/>
        <v>20</v>
      </c>
      <c r="G44" s="3">
        <f t="shared" si="0"/>
        <v>0</v>
      </c>
      <c r="H44" s="3">
        <f t="shared" si="0"/>
        <v>0</v>
      </c>
      <c r="I44" s="3">
        <f t="shared" si="0"/>
        <v>20</v>
      </c>
      <c r="J44" s="3">
        <f t="shared" si="0"/>
        <v>0</v>
      </c>
      <c r="K44" s="3">
        <f t="shared" si="0"/>
        <v>0</v>
      </c>
      <c r="L44" s="3">
        <f t="shared" si="0"/>
        <v>20</v>
      </c>
      <c r="M44" s="3">
        <f t="shared" si="0"/>
        <v>0</v>
      </c>
      <c r="N44" s="3">
        <f t="shared" si="0"/>
        <v>0</v>
      </c>
      <c r="O44" s="3">
        <f t="shared" si="0"/>
        <v>20</v>
      </c>
      <c r="P44" s="3">
        <f t="shared" si="0"/>
        <v>0</v>
      </c>
      <c r="Q44" s="3">
        <f t="shared" si="0"/>
        <v>0</v>
      </c>
      <c r="R44" s="3">
        <f t="shared" si="0"/>
        <v>20</v>
      </c>
      <c r="S44" s="3">
        <f t="shared" si="0"/>
        <v>0</v>
      </c>
      <c r="T44" s="3">
        <f t="shared" si="0"/>
        <v>0</v>
      </c>
      <c r="U44" s="3">
        <f t="shared" si="0"/>
        <v>20</v>
      </c>
      <c r="V44" s="3">
        <f t="shared" si="0"/>
        <v>0</v>
      </c>
      <c r="W44" s="70">
        <f t="shared" si="0"/>
        <v>0</v>
      </c>
      <c r="X44" s="64">
        <f t="shared" si="0"/>
        <v>15</v>
      </c>
      <c r="Y44" s="3">
        <f t="shared" si="0"/>
        <v>5</v>
      </c>
      <c r="Z44" s="3">
        <f t="shared" si="0"/>
        <v>0</v>
      </c>
      <c r="AA44" s="64">
        <f t="shared" si="0"/>
        <v>15</v>
      </c>
      <c r="AB44" s="3">
        <f t="shared" si="0"/>
        <v>5</v>
      </c>
      <c r="AC44" s="3">
        <f t="shared" si="0"/>
        <v>0</v>
      </c>
      <c r="AD44" s="64">
        <f t="shared" si="0"/>
        <v>15</v>
      </c>
      <c r="AE44" s="64">
        <f t="shared" si="0"/>
        <v>5</v>
      </c>
      <c r="AF44" s="64">
        <f t="shared" si="0"/>
        <v>0</v>
      </c>
      <c r="AG44" s="64">
        <f t="shared" si="0"/>
        <v>15</v>
      </c>
      <c r="AH44" s="64">
        <f t="shared" si="0"/>
        <v>5</v>
      </c>
      <c r="AI44" s="64">
        <f t="shared" si="0"/>
        <v>0</v>
      </c>
      <c r="AJ44" s="64">
        <f t="shared" si="0"/>
        <v>15</v>
      </c>
      <c r="AK44" s="64">
        <f t="shared" si="0"/>
        <v>5</v>
      </c>
      <c r="AL44" s="64">
        <f t="shared" si="0"/>
        <v>0</v>
      </c>
      <c r="AM44" s="64">
        <f t="shared" si="0"/>
        <v>15</v>
      </c>
      <c r="AN44" s="64">
        <f t="shared" si="0"/>
        <v>5</v>
      </c>
      <c r="AO44" s="64">
        <f t="shared" si="0"/>
        <v>0</v>
      </c>
      <c r="AP44" s="64">
        <f t="shared" si="0"/>
        <v>15</v>
      </c>
      <c r="AQ44" s="64">
        <f t="shared" si="0"/>
        <v>5</v>
      </c>
      <c r="AR44" s="64">
        <f t="shared" si="0"/>
        <v>0</v>
      </c>
      <c r="AS44" s="64">
        <f t="shared" si="0"/>
        <v>15</v>
      </c>
      <c r="AT44" s="64">
        <f t="shared" si="0"/>
        <v>5</v>
      </c>
      <c r="AU44" s="64">
        <f t="shared" si="0"/>
        <v>0</v>
      </c>
      <c r="AV44" s="64">
        <f t="shared" si="0"/>
        <v>15</v>
      </c>
      <c r="AW44" s="64">
        <f t="shared" si="0"/>
        <v>5</v>
      </c>
      <c r="AX44" s="64">
        <f t="shared" si="0"/>
        <v>0</v>
      </c>
      <c r="AY44" s="64">
        <f t="shared" si="0"/>
        <v>15</v>
      </c>
      <c r="AZ44" s="64">
        <f t="shared" si="0"/>
        <v>5</v>
      </c>
      <c r="BA44" s="64">
        <f t="shared" si="0"/>
        <v>0</v>
      </c>
      <c r="BB44" s="64">
        <f t="shared" si="0"/>
        <v>15</v>
      </c>
      <c r="BC44" s="64">
        <f t="shared" si="0"/>
        <v>5</v>
      </c>
      <c r="BD44" s="64">
        <f t="shared" si="0"/>
        <v>0</v>
      </c>
      <c r="BE44" s="64">
        <f t="shared" si="0"/>
        <v>15</v>
      </c>
      <c r="BF44" s="64">
        <f t="shared" si="0"/>
        <v>5</v>
      </c>
      <c r="BG44" s="64">
        <f t="shared" si="0"/>
        <v>0</v>
      </c>
      <c r="BH44" s="64">
        <f t="shared" si="0"/>
        <v>15</v>
      </c>
      <c r="BI44" s="64">
        <f t="shared" si="0"/>
        <v>5</v>
      </c>
      <c r="BJ44" s="64">
        <f t="shared" si="0"/>
        <v>0</v>
      </c>
      <c r="BK44" s="64">
        <f t="shared" si="0"/>
        <v>15</v>
      </c>
      <c r="BL44" s="64">
        <f t="shared" si="0"/>
        <v>5</v>
      </c>
      <c r="BM44" s="64">
        <f t="shared" si="0"/>
        <v>0</v>
      </c>
      <c r="BN44" s="64">
        <f t="shared" si="0"/>
        <v>15</v>
      </c>
      <c r="BO44" s="64">
        <f t="shared" ref="BO44:DZ44" si="1">SUM(BO9:BO43)</f>
        <v>5</v>
      </c>
      <c r="BP44" s="64">
        <f t="shared" si="1"/>
        <v>0</v>
      </c>
      <c r="BQ44" s="64">
        <f t="shared" si="1"/>
        <v>15</v>
      </c>
      <c r="BR44" s="64">
        <f t="shared" si="1"/>
        <v>5</v>
      </c>
      <c r="BS44" s="64">
        <f t="shared" si="1"/>
        <v>0</v>
      </c>
      <c r="BT44" s="64">
        <f t="shared" si="1"/>
        <v>15</v>
      </c>
      <c r="BU44" s="64">
        <f t="shared" si="1"/>
        <v>5</v>
      </c>
      <c r="BV44" s="64">
        <f t="shared" si="1"/>
        <v>0</v>
      </c>
      <c r="BW44" s="64">
        <f t="shared" si="1"/>
        <v>15</v>
      </c>
      <c r="BX44" s="64">
        <f t="shared" si="1"/>
        <v>5</v>
      </c>
      <c r="BY44" s="64">
        <f t="shared" si="1"/>
        <v>0</v>
      </c>
      <c r="BZ44" s="64">
        <f t="shared" si="1"/>
        <v>15</v>
      </c>
      <c r="CA44" s="64">
        <f t="shared" si="1"/>
        <v>5</v>
      </c>
      <c r="CB44" s="64">
        <f t="shared" si="1"/>
        <v>0</v>
      </c>
      <c r="CC44" s="64">
        <f t="shared" si="1"/>
        <v>15</v>
      </c>
      <c r="CD44" s="64">
        <f t="shared" si="1"/>
        <v>5</v>
      </c>
      <c r="CE44" s="64">
        <f t="shared" si="1"/>
        <v>0</v>
      </c>
      <c r="CF44" s="64">
        <f t="shared" si="1"/>
        <v>15</v>
      </c>
      <c r="CG44" s="64">
        <f t="shared" si="1"/>
        <v>5</v>
      </c>
      <c r="CH44" s="64">
        <f t="shared" si="1"/>
        <v>0</v>
      </c>
      <c r="CI44" s="64">
        <f t="shared" si="1"/>
        <v>15</v>
      </c>
      <c r="CJ44" s="64">
        <f t="shared" si="1"/>
        <v>5</v>
      </c>
      <c r="CK44" s="64">
        <f t="shared" si="1"/>
        <v>0</v>
      </c>
      <c r="CL44" s="64">
        <f t="shared" si="1"/>
        <v>15</v>
      </c>
      <c r="CM44" s="64">
        <f t="shared" si="1"/>
        <v>5</v>
      </c>
      <c r="CN44" s="64">
        <f t="shared" si="1"/>
        <v>0</v>
      </c>
      <c r="CO44" s="64">
        <f t="shared" si="1"/>
        <v>15</v>
      </c>
      <c r="CP44" s="64">
        <f t="shared" si="1"/>
        <v>5</v>
      </c>
      <c r="CQ44" s="64">
        <f t="shared" si="1"/>
        <v>0</v>
      </c>
      <c r="CR44" s="64">
        <f t="shared" si="1"/>
        <v>15</v>
      </c>
      <c r="CS44" s="64">
        <f t="shared" si="1"/>
        <v>5</v>
      </c>
      <c r="CT44" s="64">
        <f t="shared" si="1"/>
        <v>0</v>
      </c>
      <c r="CU44" s="64">
        <f t="shared" si="1"/>
        <v>15</v>
      </c>
      <c r="CV44" s="64">
        <f t="shared" si="1"/>
        <v>5</v>
      </c>
      <c r="CW44" s="64">
        <f t="shared" si="1"/>
        <v>0</v>
      </c>
      <c r="CX44" s="64">
        <f t="shared" si="1"/>
        <v>15</v>
      </c>
      <c r="CY44" s="64">
        <f t="shared" si="1"/>
        <v>5</v>
      </c>
      <c r="CZ44" s="64">
        <f t="shared" si="1"/>
        <v>0</v>
      </c>
      <c r="DA44" s="64">
        <f t="shared" si="1"/>
        <v>15</v>
      </c>
      <c r="DB44" s="64">
        <f t="shared" si="1"/>
        <v>5</v>
      </c>
      <c r="DC44" s="64">
        <f t="shared" si="1"/>
        <v>0</v>
      </c>
      <c r="DD44" s="64">
        <f t="shared" si="1"/>
        <v>16</v>
      </c>
      <c r="DE44" s="64">
        <f t="shared" si="1"/>
        <v>4</v>
      </c>
      <c r="DF44" s="64">
        <f t="shared" si="1"/>
        <v>0</v>
      </c>
      <c r="DG44" s="64">
        <f t="shared" si="1"/>
        <v>16</v>
      </c>
      <c r="DH44" s="64">
        <f t="shared" si="1"/>
        <v>4</v>
      </c>
      <c r="DI44" s="64">
        <f t="shared" si="1"/>
        <v>0</v>
      </c>
      <c r="DJ44" s="64">
        <f t="shared" si="1"/>
        <v>16</v>
      </c>
      <c r="DK44" s="64">
        <f t="shared" si="1"/>
        <v>4</v>
      </c>
      <c r="DL44" s="64">
        <f t="shared" si="1"/>
        <v>0</v>
      </c>
      <c r="DM44" s="64">
        <f t="shared" si="1"/>
        <v>16</v>
      </c>
      <c r="DN44" s="64">
        <f t="shared" si="1"/>
        <v>4</v>
      </c>
      <c r="DO44" s="64">
        <f t="shared" si="1"/>
        <v>0</v>
      </c>
      <c r="DP44" s="64">
        <f t="shared" si="1"/>
        <v>16</v>
      </c>
      <c r="DQ44" s="64">
        <f t="shared" si="1"/>
        <v>4</v>
      </c>
      <c r="DR44" s="64">
        <f t="shared" si="1"/>
        <v>0</v>
      </c>
      <c r="DS44" s="64">
        <f t="shared" si="1"/>
        <v>16</v>
      </c>
      <c r="DT44" s="64">
        <f t="shared" si="1"/>
        <v>4</v>
      </c>
      <c r="DU44" s="64">
        <f t="shared" si="1"/>
        <v>0</v>
      </c>
      <c r="DV44" s="64">
        <f t="shared" si="1"/>
        <v>16</v>
      </c>
      <c r="DW44" s="64">
        <f t="shared" si="1"/>
        <v>4</v>
      </c>
      <c r="DX44" s="64">
        <f t="shared" si="1"/>
        <v>0</v>
      </c>
      <c r="DY44" s="64">
        <f t="shared" si="1"/>
        <v>17</v>
      </c>
      <c r="DZ44" s="64">
        <f t="shared" si="1"/>
        <v>3</v>
      </c>
      <c r="EA44" s="64">
        <f t="shared" ref="EA44:GL44" si="2">SUM(EA9:EA43)</f>
        <v>0</v>
      </c>
      <c r="EB44" s="64">
        <f t="shared" si="2"/>
        <v>17</v>
      </c>
      <c r="EC44" s="64">
        <f t="shared" si="2"/>
        <v>3</v>
      </c>
      <c r="ED44" s="64">
        <f t="shared" si="2"/>
        <v>0</v>
      </c>
      <c r="EE44" s="64">
        <f t="shared" si="2"/>
        <v>17</v>
      </c>
      <c r="EF44" s="64">
        <f t="shared" si="2"/>
        <v>3</v>
      </c>
      <c r="EG44" s="64">
        <f t="shared" si="2"/>
        <v>0</v>
      </c>
      <c r="EH44" s="64">
        <f t="shared" si="2"/>
        <v>17</v>
      </c>
      <c r="EI44" s="64">
        <f t="shared" si="2"/>
        <v>3</v>
      </c>
      <c r="EJ44" s="64">
        <f t="shared" si="2"/>
        <v>0</v>
      </c>
      <c r="EK44" s="64">
        <f t="shared" si="2"/>
        <v>17</v>
      </c>
      <c r="EL44" s="64">
        <f t="shared" si="2"/>
        <v>3</v>
      </c>
      <c r="EM44" s="64">
        <f t="shared" si="2"/>
        <v>0</v>
      </c>
      <c r="EN44" s="64">
        <f t="shared" si="2"/>
        <v>17</v>
      </c>
      <c r="EO44" s="64">
        <f t="shared" si="2"/>
        <v>3</v>
      </c>
      <c r="EP44" s="64">
        <f t="shared" si="2"/>
        <v>0</v>
      </c>
      <c r="EQ44" s="64">
        <f t="shared" si="2"/>
        <v>17</v>
      </c>
      <c r="ER44" s="64">
        <f t="shared" si="2"/>
        <v>3</v>
      </c>
      <c r="ES44" s="64">
        <f t="shared" si="2"/>
        <v>0</v>
      </c>
      <c r="ET44" s="64">
        <f t="shared" si="2"/>
        <v>17</v>
      </c>
      <c r="EU44" s="64">
        <f t="shared" si="2"/>
        <v>3</v>
      </c>
      <c r="EV44" s="64">
        <f t="shared" si="2"/>
        <v>0</v>
      </c>
      <c r="EW44" s="64">
        <f t="shared" si="2"/>
        <v>17</v>
      </c>
      <c r="EX44" s="64">
        <f t="shared" si="2"/>
        <v>3</v>
      </c>
      <c r="EY44" s="64">
        <f t="shared" si="2"/>
        <v>0</v>
      </c>
      <c r="EZ44" s="64">
        <f t="shared" si="2"/>
        <v>17</v>
      </c>
      <c r="FA44" s="64">
        <f t="shared" si="2"/>
        <v>3</v>
      </c>
      <c r="FB44" s="64">
        <f t="shared" si="2"/>
        <v>0</v>
      </c>
      <c r="FC44" s="64">
        <f t="shared" si="2"/>
        <v>17</v>
      </c>
      <c r="FD44" s="64">
        <f t="shared" si="2"/>
        <v>3</v>
      </c>
      <c r="FE44" s="64">
        <f t="shared" si="2"/>
        <v>0</v>
      </c>
      <c r="FF44" s="64">
        <f t="shared" si="2"/>
        <v>17</v>
      </c>
      <c r="FG44" s="64">
        <f t="shared" si="2"/>
        <v>3</v>
      </c>
      <c r="FH44" s="64">
        <f t="shared" si="2"/>
        <v>0</v>
      </c>
      <c r="FI44" s="64">
        <f t="shared" si="2"/>
        <v>17</v>
      </c>
      <c r="FJ44" s="64">
        <f t="shared" si="2"/>
        <v>3</v>
      </c>
      <c r="FK44" s="64">
        <f t="shared" si="2"/>
        <v>0</v>
      </c>
      <c r="FL44" s="64">
        <f t="shared" si="2"/>
        <v>17</v>
      </c>
      <c r="FM44" s="64">
        <f t="shared" si="2"/>
        <v>3</v>
      </c>
      <c r="FN44" s="64">
        <f t="shared" si="2"/>
        <v>0</v>
      </c>
      <c r="FO44" s="64">
        <f t="shared" si="2"/>
        <v>17</v>
      </c>
      <c r="FP44" s="64">
        <f t="shared" si="2"/>
        <v>3</v>
      </c>
      <c r="FQ44" s="64">
        <f t="shared" si="2"/>
        <v>0</v>
      </c>
      <c r="FR44" s="64">
        <f t="shared" si="2"/>
        <v>17</v>
      </c>
      <c r="FS44" s="64">
        <f t="shared" si="2"/>
        <v>3</v>
      </c>
      <c r="FT44" s="64">
        <f t="shared" si="2"/>
        <v>0</v>
      </c>
      <c r="FU44" s="64">
        <f t="shared" si="2"/>
        <v>17</v>
      </c>
      <c r="FV44" s="64">
        <f t="shared" si="2"/>
        <v>3</v>
      </c>
      <c r="FW44" s="64">
        <f t="shared" si="2"/>
        <v>0</v>
      </c>
      <c r="FX44" s="64">
        <f t="shared" si="2"/>
        <v>17</v>
      </c>
      <c r="FY44" s="64">
        <f t="shared" si="2"/>
        <v>3</v>
      </c>
      <c r="FZ44" s="64">
        <f t="shared" si="2"/>
        <v>0</v>
      </c>
      <c r="GA44" s="64">
        <f t="shared" si="2"/>
        <v>17</v>
      </c>
      <c r="GB44" s="64">
        <f t="shared" si="2"/>
        <v>3</v>
      </c>
      <c r="GC44" s="64">
        <f t="shared" si="2"/>
        <v>0</v>
      </c>
      <c r="GD44" s="64">
        <f t="shared" si="2"/>
        <v>17</v>
      </c>
      <c r="GE44" s="64">
        <f t="shared" si="2"/>
        <v>3</v>
      </c>
      <c r="GF44" s="64">
        <f t="shared" si="2"/>
        <v>0</v>
      </c>
      <c r="GG44" s="64">
        <f t="shared" si="2"/>
        <v>17</v>
      </c>
      <c r="GH44" s="64">
        <f t="shared" si="2"/>
        <v>3</v>
      </c>
      <c r="GI44" s="64">
        <f t="shared" si="2"/>
        <v>0</v>
      </c>
      <c r="GJ44" s="64">
        <f t="shared" si="2"/>
        <v>17</v>
      </c>
      <c r="GK44" s="64">
        <f t="shared" si="2"/>
        <v>3</v>
      </c>
      <c r="GL44" s="64">
        <f t="shared" si="2"/>
        <v>0</v>
      </c>
      <c r="GM44" s="64">
        <f t="shared" ref="GM44:IT44" si="3">SUM(GM9:GM43)</f>
        <v>17</v>
      </c>
      <c r="GN44" s="64">
        <f t="shared" si="3"/>
        <v>3</v>
      </c>
      <c r="GO44" s="64">
        <f t="shared" si="3"/>
        <v>0</v>
      </c>
      <c r="GP44" s="64">
        <f t="shared" si="3"/>
        <v>17</v>
      </c>
      <c r="GQ44" s="64">
        <f t="shared" si="3"/>
        <v>3</v>
      </c>
      <c r="GR44" s="64">
        <f t="shared" si="3"/>
        <v>0</v>
      </c>
      <c r="GS44" s="64">
        <f t="shared" si="3"/>
        <v>17</v>
      </c>
      <c r="GT44" s="64">
        <f t="shared" si="3"/>
        <v>3</v>
      </c>
      <c r="GU44" s="64">
        <f t="shared" si="3"/>
        <v>0</v>
      </c>
      <c r="GV44" s="64">
        <f t="shared" si="3"/>
        <v>17</v>
      </c>
      <c r="GW44" s="64">
        <f t="shared" si="3"/>
        <v>3</v>
      </c>
      <c r="GX44" s="64">
        <f t="shared" si="3"/>
        <v>0</v>
      </c>
      <c r="GY44" s="64">
        <f t="shared" si="3"/>
        <v>17</v>
      </c>
      <c r="GZ44" s="64">
        <f t="shared" si="3"/>
        <v>3</v>
      </c>
      <c r="HA44" s="64">
        <f t="shared" si="3"/>
        <v>0</v>
      </c>
      <c r="HB44" s="64">
        <f t="shared" si="3"/>
        <v>17</v>
      </c>
      <c r="HC44" s="64">
        <f t="shared" si="3"/>
        <v>3</v>
      </c>
      <c r="HD44" s="64">
        <f t="shared" si="3"/>
        <v>0</v>
      </c>
      <c r="HE44" s="64">
        <f t="shared" si="3"/>
        <v>17</v>
      </c>
      <c r="HF44" s="64">
        <f t="shared" si="3"/>
        <v>3</v>
      </c>
      <c r="HG44" s="64">
        <f t="shared" si="3"/>
        <v>0</v>
      </c>
      <c r="HH44" s="64">
        <f t="shared" si="3"/>
        <v>17</v>
      </c>
      <c r="HI44" s="64">
        <f t="shared" si="3"/>
        <v>3</v>
      </c>
      <c r="HJ44" s="64">
        <f t="shared" si="3"/>
        <v>0</v>
      </c>
      <c r="HK44" s="64">
        <f t="shared" si="3"/>
        <v>17</v>
      </c>
      <c r="HL44" s="64">
        <f t="shared" si="3"/>
        <v>3</v>
      </c>
      <c r="HM44" s="64">
        <f t="shared" si="3"/>
        <v>0</v>
      </c>
      <c r="HN44" s="64">
        <f t="shared" si="3"/>
        <v>17</v>
      </c>
      <c r="HO44" s="64">
        <f t="shared" si="3"/>
        <v>3</v>
      </c>
      <c r="HP44" s="64">
        <f t="shared" si="3"/>
        <v>0</v>
      </c>
      <c r="HQ44" s="64">
        <f t="shared" si="3"/>
        <v>17</v>
      </c>
      <c r="HR44" s="64">
        <f t="shared" si="3"/>
        <v>3</v>
      </c>
      <c r="HS44" s="64">
        <f t="shared" si="3"/>
        <v>0</v>
      </c>
      <c r="HT44" s="64">
        <f t="shared" si="3"/>
        <v>17</v>
      </c>
      <c r="HU44" s="64">
        <f t="shared" si="3"/>
        <v>3</v>
      </c>
      <c r="HV44" s="64">
        <f t="shared" si="3"/>
        <v>0</v>
      </c>
      <c r="HW44" s="64">
        <f t="shared" si="3"/>
        <v>17</v>
      </c>
      <c r="HX44" s="64">
        <f t="shared" si="3"/>
        <v>3</v>
      </c>
      <c r="HY44" s="64">
        <f t="shared" si="3"/>
        <v>0</v>
      </c>
      <c r="HZ44" s="64">
        <f t="shared" si="3"/>
        <v>16</v>
      </c>
      <c r="IA44" s="64">
        <f t="shared" si="3"/>
        <v>4</v>
      </c>
      <c r="IB44" s="64">
        <f t="shared" si="3"/>
        <v>0</v>
      </c>
      <c r="IC44" s="64">
        <f t="shared" si="3"/>
        <v>16</v>
      </c>
      <c r="ID44" s="64">
        <f t="shared" si="3"/>
        <v>4</v>
      </c>
      <c r="IE44" s="64">
        <f t="shared" si="3"/>
        <v>0</v>
      </c>
      <c r="IF44" s="64">
        <f t="shared" si="3"/>
        <v>16</v>
      </c>
      <c r="IG44" s="64">
        <f t="shared" si="3"/>
        <v>4</v>
      </c>
      <c r="IH44" s="64">
        <f t="shared" si="3"/>
        <v>0</v>
      </c>
      <c r="II44" s="64">
        <f t="shared" si="3"/>
        <v>16</v>
      </c>
      <c r="IJ44" s="64">
        <f t="shared" si="3"/>
        <v>4</v>
      </c>
      <c r="IK44" s="64">
        <f t="shared" si="3"/>
        <v>0</v>
      </c>
      <c r="IL44" s="64">
        <f t="shared" si="3"/>
        <v>16</v>
      </c>
      <c r="IM44" s="64">
        <f t="shared" si="3"/>
        <v>4</v>
      </c>
      <c r="IN44" s="64">
        <f t="shared" si="3"/>
        <v>0</v>
      </c>
      <c r="IO44" s="64">
        <f t="shared" si="3"/>
        <v>16</v>
      </c>
      <c r="IP44" s="64">
        <f t="shared" si="3"/>
        <v>4</v>
      </c>
      <c r="IQ44" s="64">
        <f t="shared" si="3"/>
        <v>0</v>
      </c>
      <c r="IR44" s="64">
        <f t="shared" si="3"/>
        <v>16</v>
      </c>
      <c r="IS44" s="64">
        <f t="shared" si="3"/>
        <v>4</v>
      </c>
      <c r="IT44" s="64">
        <f t="shared" si="3"/>
        <v>0</v>
      </c>
    </row>
    <row r="45" spans="1:255" ht="15" customHeight="1">
      <c r="A45" s="83" t="s">
        <v>459</v>
      </c>
      <c r="B45" s="84"/>
      <c r="C45" s="4">
        <f>IFERROR(C44/SUM(IU46:IU80)%," ")</f>
        <v>100</v>
      </c>
      <c r="D45" s="4">
        <f>D44/SUM(IU46:IU80)%</f>
        <v>0</v>
      </c>
      <c r="E45" s="4">
        <f>E44/SUM(IU46:IU80)%</f>
        <v>0</v>
      </c>
      <c r="F45" s="4">
        <f>F44/SUM(IU46:IU80)%</f>
        <v>100</v>
      </c>
      <c r="G45" s="4">
        <f>G44/SUM(IU46:IU80)%</f>
        <v>0</v>
      </c>
      <c r="H45" s="4">
        <f>H44/SUM(IU46:IU80)%</f>
        <v>0</v>
      </c>
      <c r="I45" s="4">
        <f>I44/SUM(IU46:IU80)%</f>
        <v>100</v>
      </c>
      <c r="J45" s="4">
        <f>J44/SUM(IU46:IU80)%</f>
        <v>0</v>
      </c>
      <c r="K45" s="4">
        <f>K44/SUM(IU46:IU80)%</f>
        <v>0</v>
      </c>
      <c r="L45" s="4">
        <f>L44/SUM(IU46:IU80)%</f>
        <v>100</v>
      </c>
      <c r="M45" s="4">
        <f>M44/SUM(IU46:IU80)%</f>
        <v>0</v>
      </c>
      <c r="N45" s="4">
        <f>N44/SUM(IU46:IU80)%</f>
        <v>0</v>
      </c>
      <c r="O45" s="4">
        <f>O44/SUM(IU46:IU80)%</f>
        <v>100</v>
      </c>
      <c r="P45" s="4">
        <f>P44/SUM(IU46:IU80)%</f>
        <v>0</v>
      </c>
      <c r="Q45" s="4">
        <f>Q44/SUM(IU46:IU80)%</f>
        <v>0</v>
      </c>
      <c r="R45" s="4">
        <f>R44/SUM(IU46:IU80)%</f>
        <v>100</v>
      </c>
      <c r="S45" s="4">
        <f>S44/SUM(IU46:IU80)%</f>
        <v>0</v>
      </c>
      <c r="T45" s="4">
        <f>T44/SUM(IU46:IU80)%</f>
        <v>0</v>
      </c>
      <c r="U45" s="4">
        <f>U44/SUM(IU46:IU80)%</f>
        <v>100</v>
      </c>
      <c r="V45" s="4">
        <f>V44/SUM(IU46:IU80)%</f>
        <v>0</v>
      </c>
      <c r="W45" s="65">
        <f>W44/SUM(IU46:IU80)%</f>
        <v>0</v>
      </c>
      <c r="X45" s="65">
        <f>X44/SUM(IU46:IU80)%</f>
        <v>75</v>
      </c>
      <c r="Y45" s="4">
        <f>Y44/SUM(IU46:IU80)%</f>
        <v>25</v>
      </c>
      <c r="Z45" s="4">
        <f>Z44/SUM(IU46:IU80)%</f>
        <v>0</v>
      </c>
      <c r="AA45" s="65">
        <f>AA44/SUM(IU46:IU80)%</f>
        <v>75</v>
      </c>
      <c r="AB45" s="4">
        <f>AB44/SUM(IU46:IU80)%</f>
        <v>25</v>
      </c>
      <c r="AC45" s="4">
        <f>AC44/SUM(IU46:IU80)%</f>
        <v>0</v>
      </c>
      <c r="AD45" s="65">
        <f>AD44/SUM(IU46:IU80)%</f>
        <v>75</v>
      </c>
      <c r="AE45" s="65">
        <f>AE44/SUM(IU46:IU80)%</f>
        <v>25</v>
      </c>
      <c r="AF45" s="65">
        <f>AF44/SUM(IU46:IU80)%</f>
        <v>0</v>
      </c>
      <c r="AG45" s="65">
        <f>AG44/SUM(IU46:IU80)%</f>
        <v>75</v>
      </c>
      <c r="AH45" s="65">
        <f>AH44/SUM(IU46:IU80)%</f>
        <v>25</v>
      </c>
      <c r="AI45" s="65">
        <f>AI44/SUM(IU46:IU80)%</f>
        <v>0</v>
      </c>
      <c r="AJ45" s="65">
        <f>AJ44/SUM(IU46:IU80)%</f>
        <v>75</v>
      </c>
      <c r="AK45" s="65">
        <f>AK44/SUM(IU46:IU80)%</f>
        <v>25</v>
      </c>
      <c r="AL45" s="65">
        <f>AL44/SUM(IU46:IU80)%</f>
        <v>0</v>
      </c>
      <c r="AM45" s="65">
        <f>AM44/SUM(IU46:IU80)%</f>
        <v>75</v>
      </c>
      <c r="AN45" s="65">
        <f>AN44/SUM(IU46:IU80)%</f>
        <v>25</v>
      </c>
      <c r="AO45" s="65">
        <f>AO44/SUM(IU46:IU80)%</f>
        <v>0</v>
      </c>
      <c r="AP45" s="65">
        <f>AP44/SUM(IU46:IU80)%</f>
        <v>75</v>
      </c>
      <c r="AQ45" s="65">
        <f>AQ44/SUM(IU46:IU80)%</f>
        <v>25</v>
      </c>
      <c r="AR45" s="65">
        <f>AR44/SUM(IU46:IU80)%</f>
        <v>0</v>
      </c>
      <c r="AS45" s="65">
        <f>AS44/SUM(IU46:IU80)%</f>
        <v>75</v>
      </c>
      <c r="AT45" s="65">
        <f>AT44/SUM(IU46:IU80)%</f>
        <v>25</v>
      </c>
      <c r="AU45" s="65">
        <f>AU44/SUM(IU46:IU80)%</f>
        <v>0</v>
      </c>
      <c r="AV45" s="65">
        <f>AV44/SUM(IU46:IU80)%</f>
        <v>75</v>
      </c>
      <c r="AW45" s="65">
        <f>AW44/SUM(IU46:IU80)%</f>
        <v>25</v>
      </c>
      <c r="AX45" s="65">
        <f>AX44/SUM(IU46:IU80)%</f>
        <v>0</v>
      </c>
      <c r="AY45" s="65">
        <f>AY44/SUM(IU46:IU80)%</f>
        <v>75</v>
      </c>
      <c r="AZ45" s="65">
        <f>AZ44/SUM(IU46:IU80)%</f>
        <v>25</v>
      </c>
      <c r="BA45" s="65">
        <f>BA44/SUM(IU46:IU80)%</f>
        <v>0</v>
      </c>
      <c r="BB45" s="65">
        <f>BB44/SUM(IU46:IU80)%</f>
        <v>75</v>
      </c>
      <c r="BC45" s="65">
        <f>BC44/SUM(IU46:IU80)%</f>
        <v>25</v>
      </c>
      <c r="BD45" s="65">
        <f>BD44/SUM(IU46:IU80)%</f>
        <v>0</v>
      </c>
      <c r="BE45" s="65">
        <f>BE44/SUM(IU46:IU80)%</f>
        <v>75</v>
      </c>
      <c r="BF45" s="65">
        <f>BF44/SUM(IU46:IU80)%</f>
        <v>25</v>
      </c>
      <c r="BG45" s="65">
        <f>BG44/SUM(IU46:IU80)%</f>
        <v>0</v>
      </c>
      <c r="BH45" s="65">
        <f>BH44/SUM(IU46:IU80)%</f>
        <v>75</v>
      </c>
      <c r="BI45" s="65">
        <f>BI44/SUM(IU46:IU80)%</f>
        <v>25</v>
      </c>
      <c r="BJ45" s="65">
        <f>BJ44/SUM(IU46:IU80)%</f>
        <v>0</v>
      </c>
      <c r="BK45" s="65">
        <f>BK44/SUM(IU46:IU80)%</f>
        <v>75</v>
      </c>
      <c r="BL45" s="65">
        <f>BL44/SUM(IU46:IU80)%</f>
        <v>25</v>
      </c>
      <c r="BM45" s="65">
        <f>BM44/SUM(IU46:IU80)%</f>
        <v>0</v>
      </c>
      <c r="BN45" s="65">
        <f>BN44/SUM(IU46:IU80)%</f>
        <v>75</v>
      </c>
      <c r="BO45" s="65">
        <f>BO44/SUM(IU46:IU80)%</f>
        <v>25</v>
      </c>
      <c r="BP45" s="65">
        <f>BP44/SUM(IU46:IU80)%</f>
        <v>0</v>
      </c>
      <c r="BQ45" s="65">
        <f>BQ44/SUM(IU46:IU80)%</f>
        <v>75</v>
      </c>
      <c r="BR45" s="65">
        <f>BR44/SUM(IU46:IU80)%</f>
        <v>25</v>
      </c>
      <c r="BS45" s="65">
        <f>BS44/SUM(IU46:IU80)%</f>
        <v>0</v>
      </c>
      <c r="BT45" s="65">
        <f>BT44/SUM(IU46:IU80)%</f>
        <v>75</v>
      </c>
      <c r="BU45" s="65">
        <f>BU44/SUM(IU46:IU80)%</f>
        <v>25</v>
      </c>
      <c r="BV45" s="65">
        <f>BV44/SUM(IU46:IU80)%</f>
        <v>0</v>
      </c>
      <c r="BW45" s="65">
        <f>BW44/SUM(IU46:IU80)%</f>
        <v>75</v>
      </c>
      <c r="BX45" s="65">
        <f>BX44/SUM(IU46:IU80)%</f>
        <v>25</v>
      </c>
      <c r="BY45" s="65">
        <f>BY44/SUM(IU46:IU80)%</f>
        <v>0</v>
      </c>
      <c r="BZ45" s="65">
        <f>BZ44/SUM(IU46:IU80)%</f>
        <v>75</v>
      </c>
      <c r="CA45" s="65">
        <f>CA44/SUM(IU46:IU80)%</f>
        <v>25</v>
      </c>
      <c r="CB45" s="65">
        <f>CB44/SUM(IU46:IU80)%</f>
        <v>0</v>
      </c>
      <c r="CC45" s="65">
        <f>CC44/SUM(IU46:IU80)%</f>
        <v>75</v>
      </c>
      <c r="CD45" s="65">
        <f>CD44/SUM(IU46:IU80)%</f>
        <v>25</v>
      </c>
      <c r="CE45" s="65">
        <f>CE44/SUM(IU46:IU80)%</f>
        <v>0</v>
      </c>
      <c r="CF45" s="65">
        <f>CF44/SUM(IU46:IU80)%</f>
        <v>75</v>
      </c>
      <c r="CG45" s="65">
        <f>CG44/SUM(IU46:IU80)%</f>
        <v>25</v>
      </c>
      <c r="CH45" s="65">
        <f>CH44/SUM(IU46:IU80)%</f>
        <v>0</v>
      </c>
      <c r="CI45" s="65">
        <f>CI44/SUM(IU46:IU80)%</f>
        <v>75</v>
      </c>
      <c r="CJ45" s="65">
        <f>CJ44/SUM(IU46:IU80)%</f>
        <v>25</v>
      </c>
      <c r="CK45" s="65">
        <f>CK44/SUM(IU46:IU80)%</f>
        <v>0</v>
      </c>
      <c r="CL45" s="65">
        <f>CL44/SUM(IU46:IU80)%</f>
        <v>75</v>
      </c>
      <c r="CM45" s="65">
        <f>CM44/SUM(IU46:IU80)%</f>
        <v>25</v>
      </c>
      <c r="CN45" s="65">
        <f>CN44/SUM(IU46:IU80)%</f>
        <v>0</v>
      </c>
      <c r="CO45" s="65">
        <f>CO44/SUM(IU46:IU80)%</f>
        <v>75</v>
      </c>
      <c r="CP45" s="65">
        <f>CP44/SUM(IU46:IU80)%</f>
        <v>25</v>
      </c>
      <c r="CQ45" s="65">
        <f>CQ44/SUM(IU46:IU80)%</f>
        <v>0</v>
      </c>
      <c r="CR45" s="65">
        <f>CR44/SUM(IU46:IU80)%</f>
        <v>75</v>
      </c>
      <c r="CS45" s="65">
        <f>CS44/SUM(IU46:IU80)%</f>
        <v>25</v>
      </c>
      <c r="CT45" s="65">
        <f>CT44/SUM(IU46:IU80)%</f>
        <v>0</v>
      </c>
      <c r="CU45" s="65">
        <f>CU44/SUM(IU46:IU80)%</f>
        <v>75</v>
      </c>
      <c r="CV45" s="65">
        <f>CV44/SUM(IU46:IU80)%</f>
        <v>25</v>
      </c>
      <c r="CW45" s="65">
        <f>CW44/SUM(IU46:IU80)%</f>
        <v>0</v>
      </c>
      <c r="CX45" s="65">
        <f>CX44/SUM(IU46:IU80)%</f>
        <v>75</v>
      </c>
      <c r="CY45" s="65">
        <f>CY44/SUM(IU46:IU80)%</f>
        <v>25</v>
      </c>
      <c r="CZ45" s="65">
        <f>CZ44/SUM(IU46:IU80)%</f>
        <v>0</v>
      </c>
      <c r="DA45" s="65">
        <f>DA44/SUM(IU46:IU80)%</f>
        <v>75</v>
      </c>
      <c r="DB45" s="65">
        <f>DB44/SUM(IU46:IU80)%</f>
        <v>25</v>
      </c>
      <c r="DC45" s="65">
        <f>DC44/SUM(IU46:IU80)%</f>
        <v>0</v>
      </c>
      <c r="DD45" s="65">
        <f>DD44/SUM(IU46:IU80)%</f>
        <v>80</v>
      </c>
      <c r="DE45" s="65">
        <f>DE44/SUM(IU46:IU80)%</f>
        <v>20</v>
      </c>
      <c r="DF45" s="65">
        <f>DF44/SUM(IU46:IU80)%</f>
        <v>0</v>
      </c>
      <c r="DG45" s="65">
        <f>DG44/SUM(IU46:IU80)%</f>
        <v>80</v>
      </c>
      <c r="DH45" s="65">
        <f>DH44/SUM(IU46:IU80)%</f>
        <v>20</v>
      </c>
      <c r="DI45" s="65">
        <f>DI44/SUM(IU46:IU80)%</f>
        <v>0</v>
      </c>
      <c r="DJ45" s="65">
        <f>DJ44/SUM(IU46:IU80)%</f>
        <v>80</v>
      </c>
      <c r="DK45" s="65">
        <f>DK44/SUM(IU46:IU80)%</f>
        <v>20</v>
      </c>
      <c r="DL45" s="65">
        <f>DL44/SUM(IU46:IU80)%</f>
        <v>0</v>
      </c>
      <c r="DM45" s="65">
        <f>DM44/SUM(IU46:IU80)%</f>
        <v>80</v>
      </c>
      <c r="DN45" s="65">
        <f>DN44/SUM(IU46:IU80)%</f>
        <v>20</v>
      </c>
      <c r="DO45" s="65">
        <f>DO44/SUM(IU46:IU80)%</f>
        <v>0</v>
      </c>
      <c r="DP45" s="65">
        <f>DP44/SUM(IU46:IU80)%</f>
        <v>80</v>
      </c>
      <c r="DQ45" s="65">
        <f>DQ44/SUM(IU46:IU80)%</f>
        <v>20</v>
      </c>
      <c r="DR45" s="65">
        <f>DR44/SUM(IU46:IU80)%</f>
        <v>0</v>
      </c>
      <c r="DS45" s="65">
        <f>DS44/SUM(IU46:IU80)%</f>
        <v>80</v>
      </c>
      <c r="DT45" s="65">
        <f>DT44/SUM(IU46:IU80)%</f>
        <v>20</v>
      </c>
      <c r="DU45" s="65">
        <f>DU44/SUM(IU46:IU80)%</f>
        <v>0</v>
      </c>
      <c r="DV45" s="65">
        <f>DV44/SUM(IU46:IU80)%</f>
        <v>80</v>
      </c>
      <c r="DW45" s="65">
        <f>DW44/SUM(IU46:IU80)%</f>
        <v>20</v>
      </c>
      <c r="DX45" s="65">
        <f>DX44/SUM(IU46:IU80)%</f>
        <v>0</v>
      </c>
      <c r="DY45" s="65">
        <f>DY44/SUM(IU46:IU80)%</f>
        <v>85</v>
      </c>
      <c r="DZ45" s="65">
        <f>DZ44/SUM(IU46:IU80)%</f>
        <v>15</v>
      </c>
      <c r="EA45" s="65">
        <f>EA44/SUM(IU46:IU80)%</f>
        <v>0</v>
      </c>
      <c r="EB45" s="65">
        <f>EB44/SUM(IU46:IU80)%</f>
        <v>85</v>
      </c>
      <c r="EC45" s="65">
        <f>EC44/SUM(IU46:IU80)%</f>
        <v>15</v>
      </c>
      <c r="ED45" s="65">
        <f>ED44/SUM(IU46:IU80)%</f>
        <v>0</v>
      </c>
      <c r="EE45" s="65">
        <f>EE44/SUM(IU46:IU80)%</f>
        <v>85</v>
      </c>
      <c r="EF45" s="65">
        <f>EF44/SUM(IU46:IU80)%</f>
        <v>15</v>
      </c>
      <c r="EG45" s="65">
        <f>EG44/SUM(IU46:IU80)%</f>
        <v>0</v>
      </c>
      <c r="EH45" s="65">
        <f>EH44/SUM(IU46:IU80)%</f>
        <v>85</v>
      </c>
      <c r="EI45" s="65">
        <f>EI44/SUM(IU46:IU80)%</f>
        <v>15</v>
      </c>
      <c r="EJ45" s="65">
        <f>EJ44/SUM(IU46:IU80)%</f>
        <v>0</v>
      </c>
      <c r="EK45" s="65">
        <f>EK44/SUM(IU46:IU80)%</f>
        <v>85</v>
      </c>
      <c r="EL45" s="65">
        <f>EL44/SUM(IU46:IU80)%</f>
        <v>15</v>
      </c>
      <c r="EM45" s="65">
        <f>EM44/SUM(IU46:IU80)%</f>
        <v>0</v>
      </c>
      <c r="EN45" s="65">
        <f>EN44/SUM(IU46:IU80)%</f>
        <v>85</v>
      </c>
      <c r="EO45" s="65">
        <f>EO44/SUM(IU46:IU80)%</f>
        <v>15</v>
      </c>
      <c r="EP45" s="65">
        <f>EP44/SUM(IU46:IU80)%</f>
        <v>0</v>
      </c>
      <c r="EQ45" s="65">
        <f>EQ44/SUM(IU46:IU80)%</f>
        <v>85</v>
      </c>
      <c r="ER45" s="65">
        <f>ER44/SUM(IU46:IU80)%</f>
        <v>15</v>
      </c>
      <c r="ES45" s="65">
        <f>ES44/SUM(IU46:IU80)%</f>
        <v>0</v>
      </c>
      <c r="ET45" s="65">
        <f>ET44/SUM(IU46:IU80)%</f>
        <v>85</v>
      </c>
      <c r="EU45" s="65">
        <f>EU44/SUM(IU46:IU80)%</f>
        <v>15</v>
      </c>
      <c r="EV45" s="65">
        <f>EV44/SUM(IU46:IU80)%</f>
        <v>0</v>
      </c>
      <c r="EW45" s="65">
        <f>EW44/SUM(IU46:IU80)%</f>
        <v>85</v>
      </c>
      <c r="EX45" s="65">
        <f>EX44/SUM(IU46:IU80)%</f>
        <v>15</v>
      </c>
      <c r="EY45" s="65">
        <f>EY44/SUM(IU46:IU80)%</f>
        <v>0</v>
      </c>
      <c r="EZ45" s="65">
        <f>EZ44/SUM(IU46:IU80)%</f>
        <v>85</v>
      </c>
      <c r="FA45" s="65">
        <f>FA44/SUM(IU46:IU80)%</f>
        <v>15</v>
      </c>
      <c r="FB45" s="65">
        <f>FB44/SUM(IU46:IU80)%</f>
        <v>0</v>
      </c>
      <c r="FC45" s="65">
        <f>FC44/SUM(IU46:IU80)%</f>
        <v>85</v>
      </c>
      <c r="FD45" s="65">
        <f>FD44/SUM(IU46:IU80)%</f>
        <v>15</v>
      </c>
      <c r="FE45" s="65">
        <f>FE44/SUM(IU46:IU80)%</f>
        <v>0</v>
      </c>
      <c r="FF45" s="65">
        <f>FF44/SUM(IU46:IU80)%</f>
        <v>85</v>
      </c>
      <c r="FG45" s="65">
        <f>FG44/SUM(IU46:IU80)%</f>
        <v>15</v>
      </c>
      <c r="FH45" s="65">
        <f>FH44/SUM(IU46:IU80)%</f>
        <v>0</v>
      </c>
      <c r="FI45" s="65">
        <f>FI44/SUM(IU46:IU80)%</f>
        <v>85</v>
      </c>
      <c r="FJ45" s="65">
        <f>FJ44/SUM(IU46:IU80)%</f>
        <v>15</v>
      </c>
      <c r="FK45" s="65">
        <f>FK44/SUM(IU46:IU80)%</f>
        <v>0</v>
      </c>
      <c r="FL45" s="65">
        <f>FL44/SUM(IU46:IU80)%</f>
        <v>85</v>
      </c>
      <c r="FM45" s="65">
        <f>FM44/SUM(IU46:IU80)%</f>
        <v>15</v>
      </c>
      <c r="FN45" s="65">
        <f>FN44/SUM(IU46:IU80)%</f>
        <v>0</v>
      </c>
      <c r="FO45" s="65">
        <f>FO44/SUM(IU46:IU80)%</f>
        <v>85</v>
      </c>
      <c r="FP45" s="65">
        <f>FP44/SUM(IU46:IU80)%</f>
        <v>15</v>
      </c>
      <c r="FQ45" s="65">
        <f>FQ44/SUM(IU46:IU80)%</f>
        <v>0</v>
      </c>
      <c r="FR45" s="65">
        <f>FR44/SUM(IU46:IU80)%</f>
        <v>85</v>
      </c>
      <c r="FS45" s="65">
        <f>FS44/SUM(IU46:IU80)%</f>
        <v>15</v>
      </c>
      <c r="FT45" s="65">
        <f>FT44/SUM(IU46:IU80)%</f>
        <v>0</v>
      </c>
      <c r="FU45" s="65">
        <f>FU44/SUM(IU46:IU80)%</f>
        <v>85</v>
      </c>
      <c r="FV45" s="65">
        <f>FV44/SUM(IU46:IU80)%</f>
        <v>15</v>
      </c>
      <c r="FW45" s="65">
        <f>FW44/SUM(IU46:IU80)%</f>
        <v>0</v>
      </c>
      <c r="FX45" s="65">
        <f>FX44/SUM(IU46:IU80)%</f>
        <v>85</v>
      </c>
      <c r="FY45" s="65">
        <f>FY44/SUM(IU46:IU80)%</f>
        <v>15</v>
      </c>
      <c r="FZ45" s="65">
        <f>FZ44/SUM(IU46:IU80)%</f>
        <v>0</v>
      </c>
      <c r="GA45" s="65">
        <f>GA44/SUM(IU46:IU80)%</f>
        <v>85</v>
      </c>
      <c r="GB45" s="65">
        <f>GB44/SUM(IU46:IU80)%</f>
        <v>15</v>
      </c>
      <c r="GC45" s="65">
        <f>GC44/SUM(IU46:IU80)%</f>
        <v>0</v>
      </c>
      <c r="GD45" s="65">
        <f>GD44/SUM(IU46:IU80)%</f>
        <v>85</v>
      </c>
      <c r="GE45" s="65">
        <f>GE44/SUM(IU46:IU80)%</f>
        <v>15</v>
      </c>
      <c r="GF45" s="65">
        <f>GF44/SUM(IU46:IU80)%</f>
        <v>0</v>
      </c>
      <c r="GG45" s="65">
        <f>GG44/SUM(IU46:IU80)%</f>
        <v>85</v>
      </c>
      <c r="GH45" s="65">
        <f>GH44/SUM(IU46:IU80)%</f>
        <v>15</v>
      </c>
      <c r="GI45" s="65">
        <f>GI44/SUM(IU46:IU80)%</f>
        <v>0</v>
      </c>
      <c r="GJ45" s="65">
        <f>GJ44/SUM(IU46:IU80)%</f>
        <v>85</v>
      </c>
      <c r="GK45" s="65">
        <f>GK44/SUM(IU46:IU80)%</f>
        <v>15</v>
      </c>
      <c r="GL45" s="65">
        <f>GL44/SUM(IU46:IU80)%</f>
        <v>0</v>
      </c>
      <c r="GM45" s="65">
        <f>GM44/SUM(IU46:IU80)%</f>
        <v>85</v>
      </c>
      <c r="GN45" s="65">
        <f>GN44/SUM(IU46:IU80)%</f>
        <v>15</v>
      </c>
      <c r="GO45" s="65">
        <f>GO44/SUM(IU46:IU80)%</f>
        <v>0</v>
      </c>
      <c r="GP45" s="65">
        <f>GP44/SUM(IU46:IU80)%</f>
        <v>85</v>
      </c>
      <c r="GQ45" s="65">
        <f>GQ44/SUM(IU46:IU80)%</f>
        <v>15</v>
      </c>
      <c r="GR45" s="65">
        <f>GR44/SUM(IU46:IU80)%</f>
        <v>0</v>
      </c>
      <c r="GS45" s="65">
        <f>GS44/SUM(IU46:IU80)%</f>
        <v>85</v>
      </c>
      <c r="GT45" s="65">
        <f>GT44/SUM(IU46:IU80)%</f>
        <v>15</v>
      </c>
      <c r="GU45" s="65">
        <f>GU44/SUM(IU46:IU80)%</f>
        <v>0</v>
      </c>
      <c r="GV45" s="65">
        <f>GV44/SUM(IU46:IU80)%</f>
        <v>85</v>
      </c>
      <c r="GW45" s="65">
        <f>GW44/SUM(IU46:IU80)%</f>
        <v>15</v>
      </c>
      <c r="GX45" s="65">
        <f>GX44/SUM(IU46:IU80)%</f>
        <v>0</v>
      </c>
      <c r="GY45" s="65">
        <f>GY44/SUM(IU46:IU80)%</f>
        <v>85</v>
      </c>
      <c r="GZ45" s="65">
        <f>GZ44/SUM(IU46:IU80)%</f>
        <v>15</v>
      </c>
      <c r="HA45" s="65">
        <f>HA44/SUM(IU46:IU80)%</f>
        <v>0</v>
      </c>
      <c r="HB45" s="65">
        <f>HB44/SUM(IU46:IU80)%</f>
        <v>85</v>
      </c>
      <c r="HC45" s="65">
        <f>HC44/SUM(IU46:IU80)%</f>
        <v>15</v>
      </c>
      <c r="HD45" s="65">
        <f>HD44/SUM(IU46:IU80)%</f>
        <v>0</v>
      </c>
      <c r="HE45" s="65">
        <f>HE44/SUM(IU46:IU80)%</f>
        <v>85</v>
      </c>
      <c r="HF45" s="65">
        <f>HF44/SUM(IU46:IU80)%</f>
        <v>15</v>
      </c>
      <c r="HG45" s="65">
        <f>HG44/SUM(IU46:IU80)%</f>
        <v>0</v>
      </c>
      <c r="HH45" s="65">
        <f>HH44/SUM(IU46:IU80)%</f>
        <v>85</v>
      </c>
      <c r="HI45" s="65">
        <f>HI44/SUM(IU46:IU80)%</f>
        <v>15</v>
      </c>
      <c r="HJ45" s="65">
        <f>HJ44/SUM(IU46:IU80)%</f>
        <v>0</v>
      </c>
      <c r="HK45" s="65">
        <f>HK44/SUM(IU46:IU80)%</f>
        <v>85</v>
      </c>
      <c r="HL45" s="65">
        <f>HL44/SUM(IU46:IU80)%</f>
        <v>15</v>
      </c>
      <c r="HM45" s="65">
        <f>HM44/SUM(IU46:IU80)%</f>
        <v>0</v>
      </c>
      <c r="HN45" s="65">
        <f>HN44/SUM(IU46:IU80)%</f>
        <v>85</v>
      </c>
      <c r="HO45" s="65">
        <f>HO44/SUM(IU46:IU80)%</f>
        <v>15</v>
      </c>
      <c r="HP45" s="65">
        <f>HP44/SUM(IU46:IU80)%</f>
        <v>0</v>
      </c>
      <c r="HQ45" s="65">
        <f>HQ44/SUM(IU46:IU80)%</f>
        <v>85</v>
      </c>
      <c r="HR45" s="65">
        <f>HR44/SUM(IU46:IU80)%</f>
        <v>15</v>
      </c>
      <c r="HS45" s="65">
        <f>HS44/SUM(IU46:IU80)%</f>
        <v>0</v>
      </c>
      <c r="HT45" s="65">
        <f>HT44/SUM(IU46:IU80)%</f>
        <v>85</v>
      </c>
      <c r="HU45" s="65">
        <f>HU44/SUM(IU46:IU80)%</f>
        <v>15</v>
      </c>
      <c r="HV45" s="65">
        <f>HV44/SUM(IU46:IU80)%</f>
        <v>0</v>
      </c>
      <c r="HW45" s="65">
        <f>HW44/SUM(IU46:IU80)%</f>
        <v>85</v>
      </c>
      <c r="HX45" s="65">
        <f>HX44/SUM(IU46:IU80)%</f>
        <v>15</v>
      </c>
      <c r="HY45" s="65">
        <f>HY44/SUM(IU46:IU80)%</f>
        <v>0</v>
      </c>
      <c r="HZ45" s="65">
        <f>HZ44/SUM(IU46:IU80)%</f>
        <v>80</v>
      </c>
      <c r="IA45" s="65">
        <f>IA44/SUM(IU46:IU80)%</f>
        <v>20</v>
      </c>
      <c r="IB45" s="65">
        <f>IB44/SUM(IU46:IU80)%</f>
        <v>0</v>
      </c>
      <c r="IC45" s="65">
        <f>IC44/SUM(IU46:IU80)%</f>
        <v>80</v>
      </c>
      <c r="ID45" s="65">
        <f>ID44/SUM(IU46:IU80)%</f>
        <v>20</v>
      </c>
      <c r="IE45" s="65">
        <f>IE44/SUM(IU46:IU80)%</f>
        <v>0</v>
      </c>
      <c r="IF45" s="65">
        <f>IF44/SUM(IU46:IU80)%</f>
        <v>80</v>
      </c>
      <c r="IG45" s="65">
        <f>IG44/SUM(IU46:IU80)%</f>
        <v>20</v>
      </c>
      <c r="IH45" s="65">
        <f>IH44/SUM(IU46:IU80)%</f>
        <v>0</v>
      </c>
      <c r="II45" s="65">
        <f>II44/SUM(IU46:IU80)%</f>
        <v>80</v>
      </c>
      <c r="IJ45" s="65">
        <f>IJ44/SUM(IU46:IU80)%</f>
        <v>20</v>
      </c>
      <c r="IK45" s="65">
        <f>IK44/SUM(IU46:IU80)%</f>
        <v>0</v>
      </c>
      <c r="IL45" s="65">
        <f>IL44/SUM(IU46:IU80)%</f>
        <v>80</v>
      </c>
      <c r="IM45" s="65">
        <f>IM44/SUM(IU46:IU80)%</f>
        <v>20</v>
      </c>
      <c r="IN45" s="65">
        <f>IN44/SUM(IU46:IU80)%</f>
        <v>0</v>
      </c>
      <c r="IO45" s="65">
        <f>IO44/SUM(IU46:IU80)%</f>
        <v>80</v>
      </c>
      <c r="IP45" s="65">
        <f>IP44/SUM(IU46:IU80)%</f>
        <v>20</v>
      </c>
      <c r="IQ45" s="65">
        <f>IQ44/SUM(IU46:IU80)%</f>
        <v>0</v>
      </c>
      <c r="IR45" s="65">
        <f>IR44/SUM(IU46:IU80)%</f>
        <v>80</v>
      </c>
      <c r="IS45" s="65">
        <f>IS44/SUM(IU46:IU80)%</f>
        <v>20</v>
      </c>
      <c r="IT45" s="65">
        <f>IT44/SUM(IU46:IU80)%</f>
        <v>0</v>
      </c>
    </row>
    <row r="46" spans="1:255">
      <c r="IU46">
        <f>IF(ISBLANK(B9),,1)</f>
        <v>1</v>
      </c>
    </row>
    <row r="47" spans="1:255">
      <c r="B47" s="5" t="s">
        <v>71</v>
      </c>
      <c r="C47" s="5"/>
      <c r="D47" s="5"/>
      <c r="E47" s="5"/>
      <c r="F47" s="6"/>
      <c r="G47" s="6"/>
      <c r="H47" s="6"/>
      <c r="I47" s="6"/>
      <c r="J47" s="6"/>
      <c r="K47" s="6"/>
      <c r="L47" s="6"/>
      <c r="M47" s="6"/>
      <c r="IU47">
        <f t="shared" ref="IU47:IU80" si="4">IF(ISBLANK(B10),,1)</f>
        <v>1</v>
      </c>
    </row>
    <row r="48" spans="1:255">
      <c r="B48" s="7" t="s">
        <v>460</v>
      </c>
      <c r="C48" s="7" t="s">
        <v>72</v>
      </c>
      <c r="D48" s="8">
        <f>E48/100*(SUM(IU46:IU80))</f>
        <v>20</v>
      </c>
      <c r="E48" s="9">
        <f>(C45+F45+I45+L45+O45+R45+U45)/7</f>
        <v>100</v>
      </c>
      <c r="F48" s="6"/>
      <c r="G48" s="6"/>
      <c r="H48" s="6"/>
      <c r="I48" s="6"/>
      <c r="J48" s="6"/>
      <c r="K48" s="6"/>
      <c r="L48" s="6"/>
      <c r="M48" s="6"/>
      <c r="IU48">
        <f t="shared" si="4"/>
        <v>1</v>
      </c>
    </row>
    <row r="49" spans="2:255">
      <c r="B49" s="7" t="s">
        <v>461</v>
      </c>
      <c r="C49" s="7" t="s">
        <v>72</v>
      </c>
      <c r="D49" s="8">
        <f>E49/100*(SUM(IU46:IU80))</f>
        <v>0</v>
      </c>
      <c r="E49" s="9">
        <f>(D45+G45+J45+M45+P45+S45+V45)/7</f>
        <v>0</v>
      </c>
      <c r="F49" s="6"/>
      <c r="G49" s="6"/>
      <c r="H49" s="6"/>
      <c r="I49" s="6"/>
      <c r="J49" s="6"/>
      <c r="K49" s="6"/>
      <c r="L49" s="6"/>
      <c r="M49" s="6"/>
      <c r="IU49">
        <f t="shared" si="4"/>
        <v>1</v>
      </c>
    </row>
    <row r="50" spans="2:255">
      <c r="B50" s="7" t="s">
        <v>462</v>
      </c>
      <c r="C50" s="7" t="s">
        <v>72</v>
      </c>
      <c r="D50" s="8">
        <f>E50/100*(SUM(IU46:IU80))</f>
        <v>0</v>
      </c>
      <c r="E50" s="9">
        <f>(E45+H45+K45+N45+Q45+T45+W45)/7</f>
        <v>0</v>
      </c>
      <c r="F50" s="6"/>
      <c r="G50" s="6"/>
      <c r="H50" s="6"/>
      <c r="I50" s="6"/>
      <c r="J50" s="6"/>
      <c r="K50" s="6"/>
      <c r="L50" s="6"/>
      <c r="M50" s="6"/>
      <c r="IU50">
        <f t="shared" si="4"/>
        <v>1</v>
      </c>
    </row>
    <row r="51" spans="2:255">
      <c r="B51" s="10"/>
      <c r="C51" s="10"/>
      <c r="D51" s="11">
        <f>SUM(D48:D50)</f>
        <v>20</v>
      </c>
      <c r="E51" s="11">
        <f>SUM(E48:E50)</f>
        <v>100</v>
      </c>
      <c r="F51" s="6"/>
      <c r="G51" s="6"/>
      <c r="H51" s="6"/>
      <c r="I51" s="6"/>
      <c r="J51" s="6"/>
      <c r="K51" s="6"/>
      <c r="L51" s="6"/>
      <c r="M51" s="6"/>
      <c r="IU51">
        <f t="shared" si="4"/>
        <v>1</v>
      </c>
    </row>
    <row r="52" spans="2:255" ht="15" customHeight="1">
      <c r="B52" s="7"/>
      <c r="C52" s="7"/>
      <c r="D52" s="75" t="s">
        <v>463</v>
      </c>
      <c r="E52" s="75"/>
      <c r="F52" s="85" t="s">
        <v>87</v>
      </c>
      <c r="G52" s="85"/>
      <c r="H52" s="76" t="s">
        <v>88</v>
      </c>
      <c r="I52" s="76"/>
      <c r="J52" s="76" t="s">
        <v>89</v>
      </c>
      <c r="K52" s="76"/>
      <c r="L52" s="6"/>
      <c r="M52" s="6"/>
      <c r="IU52">
        <f t="shared" si="4"/>
        <v>1</v>
      </c>
    </row>
    <row r="53" spans="2:255">
      <c r="B53" s="7" t="s">
        <v>460</v>
      </c>
      <c r="C53" s="7" t="s">
        <v>73</v>
      </c>
      <c r="D53" s="8">
        <f>E53/100*(SUM(IU46:IU80))</f>
        <v>15</v>
      </c>
      <c r="E53" s="9">
        <f>(X45+AA45+AD45+AG45+AJ45+AM45+AP45)/7</f>
        <v>75</v>
      </c>
      <c r="F53" s="8">
        <f>G53/100*(SUM(IU46:IU80))</f>
        <v>15</v>
      </c>
      <c r="G53" s="9">
        <f>(AS45+AV45+AY45+BB45+BE45+BH45+BK45)/7</f>
        <v>75</v>
      </c>
      <c r="H53" s="8">
        <f>I53/100*(SUM(IU46:IU80))</f>
        <v>15</v>
      </c>
      <c r="I53" s="9">
        <f>(BN45+BQ45+BT45+BW45+BZ45+CC45+CF45)/7</f>
        <v>75</v>
      </c>
      <c r="J53" s="8">
        <f>K53/100*(SUM(IU46:IU80))</f>
        <v>15</v>
      </c>
      <c r="K53" s="9">
        <f>(CI45+CL45+CO45+CR45+CU45+CX45+DA45)/7</f>
        <v>75</v>
      </c>
      <c r="L53" s="6"/>
      <c r="M53" s="6"/>
      <c r="IU53">
        <f t="shared" si="4"/>
        <v>1</v>
      </c>
    </row>
    <row r="54" spans="2:255">
      <c r="B54" s="7" t="s">
        <v>461</v>
      </c>
      <c r="C54" s="7" t="s">
        <v>73</v>
      </c>
      <c r="D54" s="8">
        <f>E54/100*(SUM(IU46:IU80))</f>
        <v>5</v>
      </c>
      <c r="E54" s="9">
        <f>(Y45+AB45+AE45+AH45+AK45+AN45+AQ45)/7</f>
        <v>25</v>
      </c>
      <c r="F54" s="8">
        <f>G54/100*(SUM(IU46:IU80))</f>
        <v>5</v>
      </c>
      <c r="G54" s="9">
        <f>(AT45+AW45+AZ45+BC45+BF45+BI45+BL45)/7</f>
        <v>25</v>
      </c>
      <c r="H54" s="8">
        <f>I54/100*(SUM(IU46:IU80))</f>
        <v>5</v>
      </c>
      <c r="I54" s="9">
        <f>(BO45+BR45+BU45+BX45+CA45+CD45+CG45)/7</f>
        <v>25</v>
      </c>
      <c r="J54" s="8">
        <f>K54/100*(SUM(IU46:IU80))</f>
        <v>5</v>
      </c>
      <c r="K54" s="9">
        <f>(CJ45+CM45+CP45+CS45+CV45+CY45+DB45)/7</f>
        <v>25</v>
      </c>
      <c r="L54" s="6"/>
      <c r="M54" s="6"/>
      <c r="IU54">
        <f t="shared" si="4"/>
        <v>1</v>
      </c>
    </row>
    <row r="55" spans="2:255">
      <c r="B55" s="7" t="s">
        <v>462</v>
      </c>
      <c r="C55" s="7" t="s">
        <v>73</v>
      </c>
      <c r="D55" s="8">
        <f>E55/100*(SUM(IU46:IU80))</f>
        <v>0</v>
      </c>
      <c r="E55" s="9">
        <f>(Z45+AC45+AF45+AI45+AL45+AO45+AR45)/7</f>
        <v>0</v>
      </c>
      <c r="F55" s="8">
        <f>G55/100*(SUM(IU46:IU80))</f>
        <v>0</v>
      </c>
      <c r="G55" s="9">
        <f>(AU45+AX45+BA45+BD45+BG45+BJ45+BM45)/7</f>
        <v>0</v>
      </c>
      <c r="H55" s="8">
        <f>I55/100*(SUM(IU46:IU80))</f>
        <v>0</v>
      </c>
      <c r="I55" s="9">
        <f>(BP45+BS45+BV45+BY45+CB45+CE45+CH45)/7</f>
        <v>0</v>
      </c>
      <c r="J55" s="8">
        <f>K55/100*(SUM(IU46:IU80))</f>
        <v>0</v>
      </c>
      <c r="K55" s="9">
        <f>(CK45+CN45+CQ45+CT45+CW45+CZ45+DC45)/7</f>
        <v>0</v>
      </c>
      <c r="L55" s="6"/>
      <c r="M55" s="6"/>
      <c r="IU55">
        <f t="shared" si="4"/>
        <v>1</v>
      </c>
    </row>
    <row r="56" spans="2:255">
      <c r="B56" s="7"/>
      <c r="C56" s="7"/>
      <c r="D56" s="12">
        <f t="shared" ref="D56:I56" si="5">SUM(D53:D55)</f>
        <v>20</v>
      </c>
      <c r="E56" s="12">
        <f t="shared" si="5"/>
        <v>100</v>
      </c>
      <c r="F56" s="13">
        <f t="shared" si="5"/>
        <v>20</v>
      </c>
      <c r="G56" s="13">
        <f t="shared" si="5"/>
        <v>100</v>
      </c>
      <c r="H56" s="13">
        <f t="shared" si="5"/>
        <v>20</v>
      </c>
      <c r="I56" s="13">
        <f t="shared" si="5"/>
        <v>100</v>
      </c>
      <c r="J56" s="13">
        <f>SUM(J53:J55)</f>
        <v>20</v>
      </c>
      <c r="K56" s="13">
        <f>SUM(K53:K55)</f>
        <v>100</v>
      </c>
      <c r="L56" s="6"/>
      <c r="M56" s="6"/>
      <c r="IU56">
        <f t="shared" si="4"/>
        <v>1</v>
      </c>
    </row>
    <row r="57" spans="2:255">
      <c r="B57" s="7" t="s">
        <v>460</v>
      </c>
      <c r="C57" s="7" t="s">
        <v>566</v>
      </c>
      <c r="D57" s="8">
        <f>E57/100*(SUM(IU46:IU80))</f>
        <v>16</v>
      </c>
      <c r="E57" s="9">
        <f>(DD45+DG45+DJ45+DM45+DP45+DS45+DV45)/7</f>
        <v>80</v>
      </c>
      <c r="F57" s="6"/>
      <c r="G57" s="6"/>
      <c r="H57" s="6"/>
      <c r="I57" s="6"/>
      <c r="J57" s="6"/>
      <c r="K57" s="6"/>
      <c r="L57" s="6"/>
      <c r="M57" s="6"/>
      <c r="IU57">
        <f t="shared" si="4"/>
        <v>1</v>
      </c>
    </row>
    <row r="58" spans="2:255">
      <c r="B58" s="7" t="s">
        <v>461</v>
      </c>
      <c r="C58" s="7" t="s">
        <v>566</v>
      </c>
      <c r="D58" s="8">
        <f>E58/100*(SUM(IU46:IU80))</f>
        <v>4</v>
      </c>
      <c r="E58" s="9">
        <f>(DE45+DH45+DK45+DN45+DQ45+DT45+DW45)/7</f>
        <v>20</v>
      </c>
      <c r="F58" s="6"/>
      <c r="G58" s="6"/>
      <c r="H58" s="6"/>
      <c r="I58" s="6"/>
      <c r="J58" s="6"/>
      <c r="K58" s="6"/>
      <c r="L58" s="6"/>
      <c r="M58" s="6"/>
      <c r="IU58">
        <f t="shared" si="4"/>
        <v>1</v>
      </c>
    </row>
    <row r="59" spans="2:255">
      <c r="B59" s="7" t="s">
        <v>462</v>
      </c>
      <c r="C59" s="7" t="s">
        <v>566</v>
      </c>
      <c r="D59" s="8">
        <f>E59/100*(SUM(IU46:IU80))</f>
        <v>0</v>
      </c>
      <c r="E59" s="9">
        <f>(DF45+DI45+DL45+DO45+DR45+DU45+DX45)/7</f>
        <v>0</v>
      </c>
      <c r="F59" s="6"/>
      <c r="G59" s="6"/>
      <c r="H59" s="6"/>
      <c r="I59" s="6"/>
      <c r="J59" s="6"/>
      <c r="K59" s="6"/>
      <c r="L59" s="6"/>
      <c r="M59" s="6"/>
      <c r="IU59">
        <f t="shared" si="4"/>
        <v>1</v>
      </c>
    </row>
    <row r="60" spans="2:255">
      <c r="B60" s="10"/>
      <c r="C60" s="10"/>
      <c r="D60" s="11">
        <f>SUM(D57:D59)</f>
        <v>20</v>
      </c>
      <c r="E60" s="11">
        <f>SUM(E57:E59)</f>
        <v>100</v>
      </c>
      <c r="F60" s="6"/>
      <c r="G60" s="6"/>
      <c r="H60" s="6"/>
      <c r="I60" s="6"/>
      <c r="J60" s="6"/>
      <c r="K60" s="6"/>
      <c r="L60" s="6"/>
      <c r="M60" s="6"/>
      <c r="IU60">
        <f t="shared" si="4"/>
        <v>1</v>
      </c>
    </row>
    <row r="61" spans="2:255">
      <c r="B61" s="7"/>
      <c r="C61" s="7"/>
      <c r="D61" s="75" t="s">
        <v>91</v>
      </c>
      <c r="E61" s="75"/>
      <c r="F61" s="76" t="s">
        <v>92</v>
      </c>
      <c r="G61" s="76"/>
      <c r="H61" s="76" t="s">
        <v>93</v>
      </c>
      <c r="I61" s="76"/>
      <c r="J61" s="76" t="s">
        <v>94</v>
      </c>
      <c r="K61" s="76"/>
      <c r="L61" s="77" t="s">
        <v>62</v>
      </c>
      <c r="M61" s="77"/>
      <c r="IU61">
        <f t="shared" si="4"/>
        <v>1</v>
      </c>
    </row>
    <row r="62" spans="2:255">
      <c r="B62" s="7" t="s">
        <v>460</v>
      </c>
      <c r="C62" s="7" t="s">
        <v>74</v>
      </c>
      <c r="D62" s="8">
        <f>E62/100*(SUM(IU46:IU80))</f>
        <v>17</v>
      </c>
      <c r="E62" s="9">
        <f>(DY45+EB45+EE45+EH45+EK45+EN45+EQ45)/7</f>
        <v>85</v>
      </c>
      <c r="F62" s="8">
        <f>G62/100*(SUM(IU46:IU80))</f>
        <v>17</v>
      </c>
      <c r="G62" s="9">
        <f>(ET45+EW45+EZ45+FC45+FF45+FI45+FL45)/7</f>
        <v>85</v>
      </c>
      <c r="H62" s="8">
        <f>I62/100*(SUM(IU46:IU80))</f>
        <v>17</v>
      </c>
      <c r="I62" s="9">
        <f>(FO45+FR45+FU45+FX45+GA45+GD45+GG45)/7</f>
        <v>85</v>
      </c>
      <c r="J62" s="8">
        <f>K62/100*(SUM(IU46:IU80))</f>
        <v>17</v>
      </c>
      <c r="K62" s="9">
        <f>(GJ45+GM45+GP45+GS45+GV45+GY45+HB45)/7</f>
        <v>85</v>
      </c>
      <c r="L62" s="8">
        <f>M62/100*(SUM(IU46:IU80))</f>
        <v>17</v>
      </c>
      <c r="M62" s="9">
        <f>(HE45+HH45+HK45+HN45+HQ45+HT45+HW45)/7</f>
        <v>85</v>
      </c>
      <c r="IU62">
        <f t="shared" si="4"/>
        <v>1</v>
      </c>
    </row>
    <row r="63" spans="2:255">
      <c r="B63" s="7" t="s">
        <v>461</v>
      </c>
      <c r="C63" s="7" t="s">
        <v>74</v>
      </c>
      <c r="D63" s="8">
        <f>E63/100*(SUM(IU46:IU80))</f>
        <v>3</v>
      </c>
      <c r="E63" s="9">
        <f>(DZ45+EC45+EF45+EI45+EL45+EO45+ER45)/7</f>
        <v>15</v>
      </c>
      <c r="F63" s="8">
        <f>G63/100*(SUM(IU46:IU80))</f>
        <v>3</v>
      </c>
      <c r="G63" s="9">
        <f>(EU45+EX45+FA45+FD45+FG45+FJ45+FM45)/7</f>
        <v>15</v>
      </c>
      <c r="H63" s="8">
        <f>I63/100*(SUM(IU46:IU80))</f>
        <v>3</v>
      </c>
      <c r="I63" s="9">
        <f>(FP45+FS45+FV45+FY45+GB45+GE45+GH45)/7</f>
        <v>15</v>
      </c>
      <c r="J63" s="8">
        <f>K63/100*(SUM(IU46:IU80))</f>
        <v>3</v>
      </c>
      <c r="K63" s="9">
        <f>(GK45+GN45+GQ45+GT45+GW45+GZ45+HC45)/7</f>
        <v>15</v>
      </c>
      <c r="L63" s="8">
        <f>M63/100*(SUM(IU46:IU80))</f>
        <v>3</v>
      </c>
      <c r="M63" s="9">
        <f>(HF45+HI45+HL45+HO45+HR45+HU45+HX45)/7</f>
        <v>15</v>
      </c>
      <c r="IU63">
        <f t="shared" si="4"/>
        <v>1</v>
      </c>
    </row>
    <row r="64" spans="2:255">
      <c r="B64" s="7" t="s">
        <v>462</v>
      </c>
      <c r="C64" s="7" t="s">
        <v>74</v>
      </c>
      <c r="D64" s="8">
        <f>E64/100*(SUM(IU46:IU80))</f>
        <v>0</v>
      </c>
      <c r="E64" s="9">
        <f>(EA45+ED45+EG45+EJ45+EM45+EP45+ES45)/7</f>
        <v>0</v>
      </c>
      <c r="F64" s="8">
        <f>G64/100*(SUM(IU46:IU80))</f>
        <v>0</v>
      </c>
      <c r="G64" s="9">
        <f>(EV45+EY45+FB45+FE45+FH45+FK45+FN45)/7</f>
        <v>0</v>
      </c>
      <c r="H64" s="8">
        <f>I64/100*(SUM(IU46:IU80))</f>
        <v>0</v>
      </c>
      <c r="I64" s="9">
        <f>(FQ45+FT45+FW45+FZ45+GC45+GF45+GI45)/7</f>
        <v>0</v>
      </c>
      <c r="J64" s="8">
        <f>K64/100*(SUM(IU46:IU80))</f>
        <v>0</v>
      </c>
      <c r="K64" s="9">
        <f>(GL45+GO45+GR45+GU45+GX45+HA45+HD45)/7</f>
        <v>0</v>
      </c>
      <c r="L64" s="8">
        <f>M64/100*(SUM(IU46:IU80))</f>
        <v>0</v>
      </c>
      <c r="M64" s="9">
        <f>(HG45+HJ45+HM45+HP45+HS45+HV45+HY45)/7</f>
        <v>0</v>
      </c>
      <c r="IU64">
        <f t="shared" si="4"/>
        <v>1</v>
      </c>
    </row>
    <row r="65" spans="2:255">
      <c r="B65" s="7"/>
      <c r="C65" s="7"/>
      <c r="D65" s="12">
        <f t="shared" ref="D65:K65" si="6">SUM(D62:D64)</f>
        <v>20</v>
      </c>
      <c r="E65" s="12">
        <f t="shared" si="6"/>
        <v>100</v>
      </c>
      <c r="F65" s="13">
        <f t="shared" si="6"/>
        <v>20</v>
      </c>
      <c r="G65" s="13">
        <f t="shared" si="6"/>
        <v>100</v>
      </c>
      <c r="H65" s="13">
        <f t="shared" si="6"/>
        <v>20</v>
      </c>
      <c r="I65" s="13">
        <f t="shared" si="6"/>
        <v>100</v>
      </c>
      <c r="J65" s="13">
        <f t="shared" si="6"/>
        <v>20</v>
      </c>
      <c r="K65" s="13">
        <f t="shared" si="6"/>
        <v>100</v>
      </c>
      <c r="L65" s="13">
        <f>SUM(L62:L64)</f>
        <v>20</v>
      </c>
      <c r="M65" s="13">
        <f>SUM(M62:M64)</f>
        <v>100</v>
      </c>
      <c r="IU65">
        <f t="shared" si="4"/>
        <v>1</v>
      </c>
    </row>
    <row r="66" spans="2:255">
      <c r="B66" s="7" t="s">
        <v>460</v>
      </c>
      <c r="C66" s="7" t="s">
        <v>567</v>
      </c>
      <c r="D66" s="8">
        <f>E66/100*(SUM(IU46:IU80))</f>
        <v>16</v>
      </c>
      <c r="E66" s="9">
        <f>(HZ45+IC45+IF45+II45+IL45+IO45+IR45)/7</f>
        <v>80</v>
      </c>
      <c r="F66" s="6"/>
      <c r="G66" s="6"/>
      <c r="H66" s="6"/>
      <c r="I66" s="6"/>
      <c r="J66" s="6"/>
      <c r="K66" s="6"/>
      <c r="L66" s="6"/>
      <c r="M66" s="6"/>
      <c r="IU66">
        <f t="shared" si="4"/>
        <v>0</v>
      </c>
    </row>
    <row r="67" spans="2:255">
      <c r="B67" s="7" t="s">
        <v>461</v>
      </c>
      <c r="C67" s="7" t="s">
        <v>567</v>
      </c>
      <c r="D67" s="8">
        <f>E67/100*(SUM(IU46:IU80))</f>
        <v>4</v>
      </c>
      <c r="E67" s="9">
        <f>(IA45+ID45+IG45+IJ45+IM45+IP45+IS45)/7</f>
        <v>20</v>
      </c>
      <c r="F67" s="6"/>
      <c r="G67" s="6"/>
      <c r="H67" s="6"/>
      <c r="I67" s="6"/>
      <c r="J67" s="6"/>
      <c r="K67" s="6"/>
      <c r="L67" s="6"/>
      <c r="M67" s="6"/>
      <c r="IU67">
        <f t="shared" si="4"/>
        <v>0</v>
      </c>
    </row>
    <row r="68" spans="2:255">
      <c r="B68" s="7" t="s">
        <v>462</v>
      </c>
      <c r="C68" s="7" t="s">
        <v>567</v>
      </c>
      <c r="D68" s="8">
        <f>E68/100*(SUM(IU46:IU80))</f>
        <v>0</v>
      </c>
      <c r="E68" s="9">
        <f>(IB45+IE45+IH45+IK45+IN45+IQ45+IT45)/7</f>
        <v>0</v>
      </c>
      <c r="F68" s="6"/>
      <c r="G68" s="6"/>
      <c r="H68" s="6"/>
      <c r="I68" s="6"/>
      <c r="J68" s="6"/>
      <c r="K68" s="6"/>
      <c r="L68" s="6"/>
      <c r="M68" s="6"/>
      <c r="IU68">
        <f t="shared" si="4"/>
        <v>0</v>
      </c>
    </row>
    <row r="69" spans="2:255">
      <c r="B69" s="7"/>
      <c r="C69" s="7"/>
      <c r="D69" s="12">
        <f>SUM(D66:D68)</f>
        <v>20</v>
      </c>
      <c r="E69" s="12">
        <f>SUM(E66:E68)</f>
        <v>100</v>
      </c>
      <c r="F69" s="6"/>
      <c r="G69" s="6"/>
      <c r="H69" s="6"/>
      <c r="I69" s="6"/>
      <c r="J69" s="6"/>
      <c r="K69" s="6"/>
      <c r="L69" s="6"/>
      <c r="M69" s="6"/>
      <c r="IU69">
        <f t="shared" si="4"/>
        <v>0</v>
      </c>
    </row>
    <row r="70" spans="2:255">
      <c r="IU70">
        <f t="shared" si="4"/>
        <v>0</v>
      </c>
    </row>
    <row r="71" spans="2:255">
      <c r="IU71">
        <f t="shared" si="4"/>
        <v>0</v>
      </c>
    </row>
    <row r="72" spans="2:255">
      <c r="IU72">
        <f t="shared" si="4"/>
        <v>0</v>
      </c>
    </row>
    <row r="73" spans="2:255">
      <c r="IU73">
        <f t="shared" si="4"/>
        <v>0</v>
      </c>
    </row>
    <row r="74" spans="2:255">
      <c r="IU74">
        <f t="shared" si="4"/>
        <v>0</v>
      </c>
    </row>
    <row r="75" spans="2:255">
      <c r="IU75">
        <f t="shared" si="4"/>
        <v>0</v>
      </c>
    </row>
    <row r="76" spans="2:255">
      <c r="IU76">
        <f t="shared" si="4"/>
        <v>0</v>
      </c>
    </row>
    <row r="77" spans="2:255">
      <c r="IU77">
        <f t="shared" si="4"/>
        <v>0</v>
      </c>
    </row>
    <row r="78" spans="2:255">
      <c r="IU78">
        <f t="shared" si="4"/>
        <v>0</v>
      </c>
    </row>
    <row r="79" spans="2:255">
      <c r="IU79">
        <f t="shared" si="4"/>
        <v>0</v>
      </c>
    </row>
    <row r="80" spans="2:255">
      <c r="IU80">
        <f t="shared" si="4"/>
        <v>0</v>
      </c>
    </row>
  </sheetData>
  <mergeCells count="199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HE5:HY5"/>
    <mergeCell ref="HZ5:IT5"/>
    <mergeCell ref="C6:E6"/>
    <mergeCell ref="F6:H6"/>
    <mergeCell ref="I6:K6"/>
    <mergeCell ref="L6:N6"/>
    <mergeCell ref="O6:Q6"/>
    <mergeCell ref="X5:AR5"/>
    <mergeCell ref="AS5:BM5"/>
    <mergeCell ref="BN5:CH5"/>
    <mergeCell ref="CI5:DC5"/>
    <mergeCell ref="DD5:DX5"/>
    <mergeCell ref="DY5:ES5"/>
    <mergeCell ref="R6:T6"/>
    <mergeCell ref="U6:W6"/>
    <mergeCell ref="X6:Z6"/>
    <mergeCell ref="AA6:AC6"/>
    <mergeCell ref="AD6:AF6"/>
    <mergeCell ref="AG6:AI6"/>
    <mergeCell ref="ET5:FN5"/>
    <mergeCell ref="FO5:GI5"/>
    <mergeCell ref="GJ5:HD5"/>
    <mergeCell ref="BB6:BD6"/>
    <mergeCell ref="BE6:BG6"/>
    <mergeCell ref="BH6:BJ6"/>
    <mergeCell ref="BK6:BM6"/>
    <mergeCell ref="BN6:BP6"/>
    <mergeCell ref="BQ6:BS6"/>
    <mergeCell ref="AJ6:AL6"/>
    <mergeCell ref="AM6:AO6"/>
    <mergeCell ref="AP6:AR6"/>
    <mergeCell ref="AS6:AU6"/>
    <mergeCell ref="AV6:AX6"/>
    <mergeCell ref="AY6:BA6"/>
    <mergeCell ref="CL6:CN6"/>
    <mergeCell ref="CO6:CQ6"/>
    <mergeCell ref="CR6:CT6"/>
    <mergeCell ref="CU6:CW6"/>
    <mergeCell ref="CX6:CZ6"/>
    <mergeCell ref="DA6:DC6"/>
    <mergeCell ref="BT6:BV6"/>
    <mergeCell ref="BW6:BY6"/>
    <mergeCell ref="BZ6:CB6"/>
    <mergeCell ref="CC6:CE6"/>
    <mergeCell ref="CF6:CH6"/>
    <mergeCell ref="CI6:CK6"/>
    <mergeCell ref="DV6:DX6"/>
    <mergeCell ref="DY6:EA6"/>
    <mergeCell ref="EB6:ED6"/>
    <mergeCell ref="EE6:EG6"/>
    <mergeCell ref="EH6:EJ6"/>
    <mergeCell ref="EK6:EM6"/>
    <mergeCell ref="DD6:DF6"/>
    <mergeCell ref="DG6:DI6"/>
    <mergeCell ref="DJ6:DL6"/>
    <mergeCell ref="DM6:DO6"/>
    <mergeCell ref="DP6:DR6"/>
    <mergeCell ref="DS6:DU6"/>
    <mergeCell ref="FF6:FH6"/>
    <mergeCell ref="FI6:FK6"/>
    <mergeCell ref="FL6:FN6"/>
    <mergeCell ref="FO6:FQ6"/>
    <mergeCell ref="FR6:FT6"/>
    <mergeCell ref="FU6:FW6"/>
    <mergeCell ref="EN6:EP6"/>
    <mergeCell ref="EQ6:ES6"/>
    <mergeCell ref="ET6:EV6"/>
    <mergeCell ref="EW6:EY6"/>
    <mergeCell ref="EZ6:FB6"/>
    <mergeCell ref="FC6:FE6"/>
    <mergeCell ref="GV6:GX6"/>
    <mergeCell ref="GY6:HA6"/>
    <mergeCell ref="HB6:HD6"/>
    <mergeCell ref="HE6:HG6"/>
    <mergeCell ref="FX6:FZ6"/>
    <mergeCell ref="GA6:GC6"/>
    <mergeCell ref="GD6:GF6"/>
    <mergeCell ref="GG6:GI6"/>
    <mergeCell ref="GJ6:GL6"/>
    <mergeCell ref="GM6:GO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Z6:IB6"/>
    <mergeCell ref="IC6:IE6"/>
    <mergeCell ref="IF6:IH6"/>
    <mergeCell ref="II6:IK6"/>
    <mergeCell ref="IL6:IN6"/>
    <mergeCell ref="IO6:IQ6"/>
    <mergeCell ref="HH6:HJ6"/>
    <mergeCell ref="HK6:HM6"/>
    <mergeCell ref="HN6:HP6"/>
    <mergeCell ref="HQ6:HS6"/>
    <mergeCell ref="HT6:HV6"/>
    <mergeCell ref="HW6:HY6"/>
    <mergeCell ref="GP6:GR6"/>
    <mergeCell ref="GS6:GU6"/>
    <mergeCell ref="AV7:AX7"/>
    <mergeCell ref="AY7:BA7"/>
    <mergeCell ref="BB7:BD7"/>
    <mergeCell ref="BE7:BG7"/>
    <mergeCell ref="BH7:BJ7"/>
    <mergeCell ref="BK7:BM7"/>
    <mergeCell ref="AD7:AF7"/>
    <mergeCell ref="AG7:AI7"/>
    <mergeCell ref="AJ7:AL7"/>
    <mergeCell ref="AM7:AO7"/>
    <mergeCell ref="AP7:AR7"/>
    <mergeCell ref="AS7:AU7"/>
    <mergeCell ref="CF7:CH7"/>
    <mergeCell ref="CI7:CK7"/>
    <mergeCell ref="CL7:CN7"/>
    <mergeCell ref="CO7:CQ7"/>
    <mergeCell ref="CR7:CT7"/>
    <mergeCell ref="CU7:CW7"/>
    <mergeCell ref="BN7:BP7"/>
    <mergeCell ref="BQ7:BS7"/>
    <mergeCell ref="BT7:BV7"/>
    <mergeCell ref="BW7:BY7"/>
    <mergeCell ref="BZ7:CB7"/>
    <mergeCell ref="CC7:CE7"/>
    <mergeCell ref="DP7:DR7"/>
    <mergeCell ref="DS7:DU7"/>
    <mergeCell ref="DV7:DX7"/>
    <mergeCell ref="DY7:EA7"/>
    <mergeCell ref="EB7:ED7"/>
    <mergeCell ref="EE7:EG7"/>
    <mergeCell ref="CX7:CZ7"/>
    <mergeCell ref="DA7:DC7"/>
    <mergeCell ref="DD7:DF7"/>
    <mergeCell ref="DG7:DI7"/>
    <mergeCell ref="DJ7:DL7"/>
    <mergeCell ref="DM7:DO7"/>
    <mergeCell ref="EZ7:FB7"/>
    <mergeCell ref="FC7:FE7"/>
    <mergeCell ref="FF7:FH7"/>
    <mergeCell ref="FI7:FK7"/>
    <mergeCell ref="FL7:FN7"/>
    <mergeCell ref="FO7:FQ7"/>
    <mergeCell ref="EH7:EJ7"/>
    <mergeCell ref="EK7:EM7"/>
    <mergeCell ref="EN7:EP7"/>
    <mergeCell ref="EQ7:ES7"/>
    <mergeCell ref="ET7:EV7"/>
    <mergeCell ref="EW7:EY7"/>
    <mergeCell ref="HN7:HP7"/>
    <mergeCell ref="HQ7:HS7"/>
    <mergeCell ref="GJ7:GL7"/>
    <mergeCell ref="GM7:GO7"/>
    <mergeCell ref="GP7:GR7"/>
    <mergeCell ref="GS7:GU7"/>
    <mergeCell ref="GV7:GX7"/>
    <mergeCell ref="GY7:HA7"/>
    <mergeCell ref="FR7:FT7"/>
    <mergeCell ref="FU7:FW7"/>
    <mergeCell ref="FX7:FZ7"/>
    <mergeCell ref="GA7:GC7"/>
    <mergeCell ref="GD7:GF7"/>
    <mergeCell ref="GG7:GI7"/>
    <mergeCell ref="D61:E61"/>
    <mergeCell ref="F61:G61"/>
    <mergeCell ref="H61:I61"/>
    <mergeCell ref="J61:K61"/>
    <mergeCell ref="L61:M61"/>
    <mergeCell ref="IL7:IN7"/>
    <mergeCell ref="IO7:IQ7"/>
    <mergeCell ref="IR7:IT7"/>
    <mergeCell ref="A44:B44"/>
    <mergeCell ref="A45:B45"/>
    <mergeCell ref="D52:E52"/>
    <mergeCell ref="F52:G52"/>
    <mergeCell ref="H52:I52"/>
    <mergeCell ref="J52:K52"/>
    <mergeCell ref="HT7:HV7"/>
    <mergeCell ref="HW7:HY7"/>
    <mergeCell ref="HZ7:IB7"/>
    <mergeCell ref="IC7:IE7"/>
    <mergeCell ref="IF7:IH7"/>
    <mergeCell ref="II7:IK7"/>
    <mergeCell ref="HB7:HD7"/>
    <mergeCell ref="HE7:HG7"/>
    <mergeCell ref="HH7:HJ7"/>
    <mergeCell ref="HK7:HM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1:O61"/>
  <sheetViews>
    <sheetView view="pageBreakPreview" zoomScale="94" workbookViewId="0">
      <selection activeCell="O11" sqref="O11"/>
    </sheetView>
  </sheetViews>
  <sheetFormatPr defaultColWidth="11.42578125" defaultRowHeight="15"/>
  <cols>
    <col min="2" max="2" width="10.85546875" style="27"/>
    <col min="3" max="3" width="5.85546875" customWidth="1"/>
    <col min="4" max="4" width="7.85546875" customWidth="1"/>
    <col min="5" max="14" width="5.85546875" customWidth="1"/>
  </cols>
  <sheetData>
    <row r="1" spans="2:15">
      <c r="B1" s="101" t="s">
        <v>563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</row>
    <row r="2" spans="2:15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</row>
    <row r="3" spans="2:15" ht="15.75">
      <c r="B3" s="102" t="s">
        <v>465</v>
      </c>
      <c r="C3" s="102"/>
      <c r="D3" s="102"/>
    </row>
    <row r="4" spans="2:15" s="27" customFormat="1" ht="101.1" customHeight="1">
      <c r="B4" s="25" t="s">
        <v>464</v>
      </c>
      <c r="C4" s="26" t="s">
        <v>85</v>
      </c>
      <c r="D4" s="26" t="s">
        <v>86</v>
      </c>
      <c r="E4" s="26" t="s">
        <v>87</v>
      </c>
      <c r="F4" s="26" t="s">
        <v>88</v>
      </c>
      <c r="G4" s="26" t="s">
        <v>89</v>
      </c>
      <c r="H4" s="26" t="s">
        <v>90</v>
      </c>
      <c r="I4" s="26" t="s">
        <v>91</v>
      </c>
      <c r="J4" s="26" t="s">
        <v>83</v>
      </c>
      <c r="K4" s="26" t="s">
        <v>93</v>
      </c>
      <c r="L4" s="26" t="s">
        <v>94</v>
      </c>
      <c r="M4" s="26" t="s">
        <v>62</v>
      </c>
      <c r="N4" s="26" t="s">
        <v>95</v>
      </c>
    </row>
    <row r="5" spans="2:15" ht="15.75">
      <c r="B5" s="44" t="s">
        <v>460</v>
      </c>
      <c r="C5" s="28">
        <f>'предшкольный класс'!E48</f>
        <v>100</v>
      </c>
      <c r="D5" s="28">
        <f>'предшкольный класс'!E53</f>
        <v>75</v>
      </c>
      <c r="E5" s="28">
        <f>'предшкольный класс'!G53</f>
        <v>75</v>
      </c>
      <c r="F5" s="28">
        <f>'предшкольный класс'!I53</f>
        <v>75</v>
      </c>
      <c r="G5" s="28">
        <f>'предшкольный класс'!K53</f>
        <v>75</v>
      </c>
      <c r="H5" s="28">
        <f>'предшкольный класс'!E57</f>
        <v>80</v>
      </c>
      <c r="I5" s="28">
        <f>'предшкольный класс'!E62</f>
        <v>85</v>
      </c>
      <c r="J5" s="28">
        <f>'предшкольный класс'!G62</f>
        <v>85</v>
      </c>
      <c r="K5" s="28">
        <f>'предшкольный класс'!I62</f>
        <v>85</v>
      </c>
      <c r="L5" s="28">
        <f>'предшкольный класс'!K62</f>
        <v>85</v>
      </c>
      <c r="M5" s="28">
        <f>'предшкольный класс'!M62</f>
        <v>85</v>
      </c>
      <c r="N5" s="28">
        <f>'предшкольный класс'!E66</f>
        <v>80</v>
      </c>
    </row>
    <row r="6" spans="2:15" ht="15.75">
      <c r="B6" s="44" t="s">
        <v>461</v>
      </c>
      <c r="C6" s="28">
        <f>'предшкольный класс'!E49</f>
        <v>0</v>
      </c>
      <c r="D6" s="28">
        <f>'предшкольный класс'!E54</f>
        <v>25</v>
      </c>
      <c r="E6" s="28">
        <f>'предшкольный класс'!G54</f>
        <v>25</v>
      </c>
      <c r="F6" s="28">
        <f>'предшкольный класс'!I54</f>
        <v>25</v>
      </c>
      <c r="G6" s="28">
        <f>'предшкольный класс'!K54</f>
        <v>25</v>
      </c>
      <c r="H6" s="28">
        <f>'предшкольный класс'!E58</f>
        <v>20</v>
      </c>
      <c r="I6" s="28">
        <f>'предшкольный класс'!E63</f>
        <v>15</v>
      </c>
      <c r="J6" s="28">
        <f>'предшкольный класс'!G63</f>
        <v>15</v>
      </c>
      <c r="K6" s="28">
        <f>'предшкольный класс'!I63</f>
        <v>15</v>
      </c>
      <c r="L6" s="28">
        <f>'предшкольный класс'!K63</f>
        <v>15</v>
      </c>
      <c r="M6" s="28">
        <f>'предшкольный класс'!M63</f>
        <v>15</v>
      </c>
      <c r="N6" s="28">
        <f>'предшкольный класс'!E67</f>
        <v>20</v>
      </c>
    </row>
    <row r="7" spans="2:15" ht="15.75">
      <c r="B7" s="44" t="s">
        <v>462</v>
      </c>
      <c r="C7" s="28">
        <f>'предшкольный класс'!E50</f>
        <v>0</v>
      </c>
      <c r="D7" s="28">
        <f>'предшкольный класс'!E55</f>
        <v>0</v>
      </c>
      <c r="E7" s="28">
        <f>'предшкольный класс'!G55</f>
        <v>0</v>
      </c>
      <c r="F7" s="28">
        <f>'предшкольный класс'!I55</f>
        <v>0</v>
      </c>
      <c r="G7" s="28">
        <f>'предшкольный класс'!K55</f>
        <v>0</v>
      </c>
      <c r="H7" s="28">
        <f>'предшкольный класс'!E59</f>
        <v>0</v>
      </c>
      <c r="I7" s="28">
        <f>'предшкольный класс'!E64</f>
        <v>0</v>
      </c>
      <c r="J7" s="28">
        <f>'предшкольный класс'!G64</f>
        <v>0</v>
      </c>
      <c r="K7" s="28">
        <f>'предшкольный класс'!I64</f>
        <v>0</v>
      </c>
      <c r="L7" s="28">
        <f>'предшкольный класс'!K64</f>
        <v>0</v>
      </c>
      <c r="M7" s="28">
        <f>'предшкольный класс'!M64</f>
        <v>0</v>
      </c>
      <c r="N7" s="28">
        <f>'предшкольный класс'!E68</f>
        <v>0</v>
      </c>
    </row>
    <row r="8" spans="2:15" ht="15.75"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</row>
    <row r="9" spans="2:15" ht="15.75"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</row>
    <row r="10" spans="2:15" ht="15.75">
      <c r="B10" s="102" t="s">
        <v>466</v>
      </c>
      <c r="C10" s="102"/>
      <c r="D10" s="102"/>
    </row>
    <row r="11" spans="2:15" ht="102.95" customHeight="1">
      <c r="B11" s="25" t="s">
        <v>464</v>
      </c>
      <c r="C11" s="26" t="s">
        <v>85</v>
      </c>
      <c r="D11" s="26" t="s">
        <v>86</v>
      </c>
      <c r="E11" s="26" t="s">
        <v>87</v>
      </c>
      <c r="F11" s="26" t="s">
        <v>88</v>
      </c>
      <c r="G11" s="26" t="s">
        <v>89</v>
      </c>
      <c r="H11" s="26" t="s">
        <v>90</v>
      </c>
      <c r="I11" s="26" t="s">
        <v>91</v>
      </c>
      <c r="J11" s="26" t="s">
        <v>83</v>
      </c>
      <c r="K11" s="26" t="s">
        <v>93</v>
      </c>
      <c r="L11" s="26" t="s">
        <v>94</v>
      </c>
      <c r="M11" s="26" t="s">
        <v>62</v>
      </c>
      <c r="N11" s="26" t="s">
        <v>95</v>
      </c>
    </row>
    <row r="12" spans="2:15" ht="15.75">
      <c r="B12" s="44" t="s">
        <v>460</v>
      </c>
      <c r="C12" s="31">
        <f>'предшкольный класс'!D48</f>
        <v>20</v>
      </c>
      <c r="D12" s="31">
        <f>'предшкольный класс'!D53</f>
        <v>15</v>
      </c>
      <c r="E12" s="31">
        <f>'предшкольный класс'!F53</f>
        <v>15</v>
      </c>
      <c r="F12" s="31">
        <f>'предшкольный класс'!H53</f>
        <v>15</v>
      </c>
      <c r="G12" s="31">
        <f>'предшкольный класс'!J53</f>
        <v>15</v>
      </c>
      <c r="H12" s="31">
        <f>'предшкольный класс'!D57</f>
        <v>16</v>
      </c>
      <c r="I12" s="31">
        <f>'предшкольный класс'!D62</f>
        <v>17</v>
      </c>
      <c r="J12" s="31">
        <f>'предшкольный класс'!F62</f>
        <v>17</v>
      </c>
      <c r="K12" s="31">
        <f>'предшкольный класс'!H62</f>
        <v>17</v>
      </c>
      <c r="L12" s="31">
        <f>'предшкольный класс'!J62</f>
        <v>17</v>
      </c>
      <c r="M12" s="31">
        <f>'предшкольный класс'!L62</f>
        <v>17</v>
      </c>
      <c r="N12" s="31">
        <f>'предшкольный класс'!D66</f>
        <v>16</v>
      </c>
    </row>
    <row r="13" spans="2:15" ht="15.75">
      <c r="B13" s="44" t="s">
        <v>461</v>
      </c>
      <c r="C13" s="31">
        <f>'предшкольный класс'!D49</f>
        <v>0</v>
      </c>
      <c r="D13" s="31">
        <f>'предшкольный класс'!D54</f>
        <v>5</v>
      </c>
      <c r="E13" s="31">
        <f>'предшкольный класс'!F54</f>
        <v>5</v>
      </c>
      <c r="F13" s="31">
        <f>'предшкольный класс'!H54</f>
        <v>5</v>
      </c>
      <c r="G13" s="31">
        <f>'предшкольный класс'!J54</f>
        <v>5</v>
      </c>
      <c r="H13" s="31">
        <f>'предшкольный класс'!D58</f>
        <v>4</v>
      </c>
      <c r="I13" s="31">
        <f>'предшкольный класс'!D63</f>
        <v>3</v>
      </c>
      <c r="J13" s="31">
        <f>'предшкольный класс'!F63</f>
        <v>3</v>
      </c>
      <c r="K13" s="31">
        <f>'предшкольный класс'!H63</f>
        <v>3</v>
      </c>
      <c r="L13" s="31">
        <f>'предшкольный класс'!J63</f>
        <v>3</v>
      </c>
      <c r="M13" s="31">
        <f>'предшкольный класс'!L63</f>
        <v>3</v>
      </c>
      <c r="N13" s="31">
        <f>'предшкольный класс'!D67</f>
        <v>4</v>
      </c>
    </row>
    <row r="14" spans="2:15" ht="15.75">
      <c r="B14" s="44" t="s">
        <v>462</v>
      </c>
      <c r="C14" s="31">
        <f>'предшкольный класс'!D50</f>
        <v>0</v>
      </c>
      <c r="D14" s="31">
        <f>'предшкольный класс'!D55</f>
        <v>0</v>
      </c>
      <c r="E14" s="31">
        <f>'предшкольный класс'!F55</f>
        <v>0</v>
      </c>
      <c r="F14" s="31">
        <f>'предшкольный класс'!H55</f>
        <v>0</v>
      </c>
      <c r="G14" s="31">
        <f>'предшкольный класс'!J55</f>
        <v>0</v>
      </c>
      <c r="H14" s="31">
        <f>'предшкольный класс'!D59</f>
        <v>0</v>
      </c>
      <c r="I14" s="31">
        <f>'предшкольный класс'!D64</f>
        <v>0</v>
      </c>
      <c r="J14" s="31">
        <f>'предшкольный класс'!F64</f>
        <v>0</v>
      </c>
      <c r="K14" s="31">
        <f>'предшкольный класс'!H64</f>
        <v>0</v>
      </c>
      <c r="L14" s="31">
        <f>'предшкольный класс'!J64</f>
        <v>0</v>
      </c>
      <c r="M14" s="31">
        <f>'предшкольный класс'!L64</f>
        <v>0</v>
      </c>
      <c r="N14" s="31">
        <f>'предшкольный класс'!D68</f>
        <v>0</v>
      </c>
    </row>
    <row r="61" spans="2:2">
      <c r="B61" s="27" t="s">
        <v>561</v>
      </c>
    </row>
  </sheetData>
  <mergeCells count="3">
    <mergeCell ref="B1:O2"/>
    <mergeCell ref="B3:D3"/>
    <mergeCell ref="B10:D10"/>
  </mergeCells>
  <pageMargins left="0.7" right="0.7" top="0.75" bottom="0.75" header="0.3" footer="0.3"/>
  <pageSetup paperSize="9" scale="7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1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класс'!B9</f>
        <v>Башурова Полина Артемовна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CONCATENATE(Деңгей!C9,Деңгей!D9,Деңгей!E9)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CONCATENATE(Деңгей!F9,Деңгей!G9,Деңгей!H9)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CONCATENATE(Деңгей!I9,Деңгей!J9,Деңгей!K9)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CONCATENATE(Деңгей!L9,Деңгей!M9,Деңгей!N9)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CONCATENATE(Деңгей!O9,Деңгей!P9,Деңгей!Q9)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CONCATENATE(Деңгей!R9,Деңгей!S9,Деңгей!T9)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CONCATENATE(Деңгей!U9,Деңгей!V9,Деңгей!W9)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CONCATENATE(Деңгей!X9,Деңгей!Y9,Деңгей!Z9)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CONCATENATE(Деңгей!AA9,Деңгей!AB9,Деңгей!AC9)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CONCATENATE(Деңгей!AD9,Деңгей!AE9,Деңгей!AF9)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CONCATENATE(Деңгей!AG9,Деңгей!AH9,Деңгей!AI9)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CONCATENATE(Деңгей!AJ9,Деңгей!AK9,Деңгей!AL9)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CONCATENATE(Деңгей!AM9,Деңгей!AN9,Деңгей!AO9)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CONCATENATE(Деңгей!AP9,Деңгей!AQ9,Деңгей!AR9)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CONCATENATE(Деңгей!AS9,Деңгей!AT9,Деңгей!AU9)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CONCATENATE(Деңгей!AV9,Деңгей!AW9,Деңгей!AX9)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CONCATENATE(Деңгей!AY9,Деңгей!AZ9,Деңгей!BA9)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CONCATENATE(Деңгей!BB9,Деңгей!BC9,Деңгей!BD9)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CONCATENATE(Деңгей!BE9,Деңгей!BF9,Деңгей!BG9)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CONCATENATE(Деңгей!BH9,Деңгей!BI9,Деңгей!BJ9)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CONCATENATE(Деңгей!BK9,Деңгей!BL9,Деңгей!BM9)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CONCATENATE(Деңгей!BN9,Деңгей!BO9,Деңгей!BP9)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CONCATENATE(Деңгей!BQ9,Деңгей!BR9,Деңгей!BS9)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CONCATENATE(Деңгей!BT9,Деңгей!BU9,Деңгей!BV9)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CONCATENATE(Деңгей!BW9,Деңгей!BX9,Деңгей!BY9)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CONCATENATE(Деңгей!BZ9,Деңгей!CA9,Деңгей!CB9)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CONCATENATE(Деңгей!CC9,Деңгей!CD9,Деңгей!CE9)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CONCATENATE(Деңгей!CF9,Деңгей!CG9,Деңгей!CH9)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CONCATENATE(Деңгей!CI9,Деңгей!CJ9,Деңгей!CK9)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CONCATENATE(Деңгей!CL9,Деңгей!CM9,Деңгей!CN9)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CONCATENATE(Деңгей!CO9,Деңгей!CP9,Деңгей!CQ9)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CONCATENATE(Деңгей!CR9,Деңгей!CS9,Деңгей!CT9)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CONCATENATE(Деңгей!CU9,Деңгей!CV9,Деңгей!CW9)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CONCATENATE(Деңгей!CX9,Деңгей!CY9,Деңгей!CZ9)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CONCATENATE(Деңгей!DA9,Деңгей!DB9,Деңгей!DC9)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CONCATENATE(Деңгей!DD9,Деңгей!DE9,Деңгей!DF9)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CONCATENATE(Деңгей!DG9,Деңгей!DH9,Деңгей!DI9)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CONCATENATE(Деңгей!DJ9,Деңгей!DK9,Деңгей!DL9)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CONCATENATE(Деңгей!DM9,Деңгей!DN9,Деңгей!DO9)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CONCATENATE(Деңгей!DP9,Деңгей!DQ9,Деңгей!DR9)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CONCATENATE(Деңгей!DS9,Деңгей!DT9,Деңгей!DU9)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CONCATENATE(Деңгей!DV9,Деңгей!DW9,Деңгей!DX9)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CONCATENATE(Деңгей!DY9,Деңгей!DZ9,Деңгей!EA9)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CONCATENATE(Деңгей!EB9,Деңгей!EC9,Деңгей!ED9)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CONCATENATE(Деңгей!EE9,Деңгей!EF9,Деңгей!EG9)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CONCATENATE(Деңгей!EH9,Деңгей!EI9,Деңгей!EJ9)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CONCATENATE(Деңгей!EK9,Деңгей!EL9,Деңгей!EM9)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CONCATENATE(Деңгей!EN9,Деңгей!EO9,Деңгей!EP9)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CONCATENATE(Деңгей!EQ9,Деңгей!ER9,Деңгей!ES9)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CONCATENATE(Деңгей!ET9,Деңгей!EU9,Деңгей!EV9)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CONCATENATE(Деңгей!EW9,Деңгей!EX9,Деңгей!EY9)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CONCATENATE(Деңгей!EZ9,Деңгей!FA9,Деңгей!FB9)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CONCATENATE(Деңгей!FC9,Деңгей!FD9,Деңгей!FE9)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CONCATENATE(Деңгей!FF9,Деңгей!FG9,Деңгей!FH9)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CONCATENATE(Деңгей!FI9,Деңгей!FJ9,Деңгей!FK9)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CONCATENATE(Деңгей!FL9,Деңгей!FM9,Деңгей!FN9)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CONCATENATE(Деңгей!FO9,Деңгей!FP9,Деңгей!FQ9)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CONCATENATE(Деңгей!FR9,Деңгей!FS9,Деңгей!FT9)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CONCATENATE(Деңгей!FU9,Деңгей!FV9,Деңгей!FW9)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CONCATENATE(Деңгей!FX9,Деңгей!FY9,Деңгей!FZ9)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CONCATENATE(Деңгей!GA9,Деңгей!GB9,Деңгей!GC9)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CONCATENATE(Деңгей!GD9,Деңгей!GE9,Деңгей!GF9)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CONCATENATE(Деңгей!GG9,Деңгей!GH9,Деңгей!GI9)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CONCATENATE(Деңгей!GJ9,Деңгей!GK9,Деңгей!GL9)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CONCATENATE(Деңгей!GM9,Деңгей!GN9,Деңгей!GO9)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CONCATENATE(Деңгей!GP9,Деңгей!GQ9,Деңгей!GR9)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CONCATENATE(Деңгей!GS9,Деңгей!GT9,Деңгей!GU9)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CONCATENATE(Деңгей!GV9,Деңгей!GW9,Деңгей!GX9)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CONCATENATE(Деңгей!GY9,Деңгей!GZ9,Деңгей!HA9)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CONCATENATE(Деңгей!HB9,Деңгей!HC9,Деңгей!HD9)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CONCATENATE(Деңгей!HE9,Деңгей!HF9,Деңгей!HG9)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CONCATENATE(Деңгей!HH9,Деңгей!HI9,Деңгей!HJ9)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CONCATENATE(Деңгей!HK9,Деңгей!HL9,Деңгей!HM9)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CONCATENATE(Деңгей!HN9,Деңгей!HO9,Деңгей!HP9)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CONCATENATE(Деңгей!HQ9,Деңгей!HR9,Деңгей!HS9)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CONCATENATE(Деңгей!HT9,Деңгей!HU9,Деңгей!HV9)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CONCATENATE(Деңгей!HW9,Деңгей!HX9,Деңгей!HY9)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CONCATENATE(Деңгей!HZ9,Деңгей!IA9,Деңгей!IB9)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CONCATENATE(Деңгей!IC9,Деңгей!ID9,Деңгей!IE9)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CONCATENATE(Деңгей!IF9,Деңгей!IG9,Деңгей!IH9)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CONCATENATE(Деңгей!II9,Деңгей!IJ9,Деңгей!IK9)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CONCATENATE(Деңгей!IL9,Деңгей!IM9,Деңгей!IN9)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CONCATENATE(Деңгей!IO9,Деңгей!IP9,Деңгей!IQ9)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CONCATENATE(Деңгей!IR9,Деңгей!IS9,Деңгей!IT9)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6:C6"/>
    <mergeCell ref="B22:C22"/>
    <mergeCell ref="B30:C30"/>
    <mergeCell ref="B38:C38"/>
    <mergeCell ref="B62:C62"/>
    <mergeCell ref="B7:B13"/>
    <mergeCell ref="B54:C54"/>
    <mergeCell ref="B46:C46"/>
    <mergeCell ref="B14:C14"/>
    <mergeCell ref="B55:B61"/>
    <mergeCell ref="B47:B53"/>
    <mergeCell ref="B39:B45"/>
    <mergeCell ref="B31:B37"/>
    <mergeCell ref="B23:B29"/>
    <mergeCell ref="B15:B21"/>
    <mergeCell ref="B96:B102"/>
    <mergeCell ref="B87:B93"/>
    <mergeCell ref="B79:B85"/>
    <mergeCell ref="B71:B77"/>
    <mergeCell ref="B63:B69"/>
    <mergeCell ref="B95:C95"/>
    <mergeCell ref="B94:C94"/>
    <mergeCell ref="B70:C70"/>
    <mergeCell ref="B78:C78"/>
    <mergeCell ref="B86:C86"/>
  </mergeCells>
  <pageMargins left="1" right="1" top="1" bottom="1" header="0.5" footer="0.5"/>
  <pageSetup paperSize="9" scale="7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класс'!B10</f>
        <v>Гагарина Мария Николаевна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CONCATENATE(Деңгей!C10,Деңгей!D10,Деңгей!E10)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CONCATENATE(Деңгей!F10,Деңгей!G10,Деңгей!H10)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CONCATENATE(Деңгей!I10,Деңгей!J10,Деңгей!K10)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CONCATENATE(Деңгей!L10,Деңгей!M10,Деңгей!N10)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CONCATENATE(Деңгей!O10,Деңгей!P10,Деңгей!Q10)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CONCATENATE(Деңгей!R10,Деңгей!S10,Деңгей!T10)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CONCATENATE(Деңгей!U10,Деңгей!V10,Деңгей!W10)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CONCATENATE(Деңгей!X10,Деңгей!Y10,Деңгей!Z10)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CONCATENATE(Деңгей!AA10,Деңгей!AB10,Деңгей!AC10)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CONCATENATE(Деңгей!AD10,Деңгей!AE10,Деңгей!AF10)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CONCATENATE(Деңгей!AG10,Деңгей!AH10,Деңгей!AI10)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CONCATENATE(Деңгей!AJ10,Деңгей!AK10,Деңгей!AL10)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CONCATENATE(Деңгей!AM10,Деңгей!AN10,Деңгей!AO10)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CONCATENATE(Деңгей!AP10,Деңгей!AQ10,Деңгей!AR10)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CONCATENATE(Деңгей!AS10,Деңгей!AT10,Деңгей!AU10)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CONCATENATE(Деңгей!AV10,Деңгей!AW10,Деңгей!AX10)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CONCATENATE(Деңгей!AY10,Деңгей!AZ10,Деңгей!BA10)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CONCATENATE(Деңгей!BB10,Деңгей!BC10,Деңгей!BD10)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CONCATENATE(Деңгей!BE10,Деңгей!BF10,Деңгей!BG10)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CONCATENATE(Деңгей!BH10,Деңгей!BI10,Деңгей!BJ10)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CONCATENATE(Деңгей!BK10,Деңгей!BL10,Деңгей!BM10)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CONCATENATE(Деңгей!BN10,Деңгей!BO10,Деңгей!BP10)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CONCATENATE(Деңгей!BQ10,Деңгей!BR10,Деңгей!BS10)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CONCATENATE(Деңгей!BT10,Деңгей!BU10,Деңгей!BV10)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CONCATENATE(Деңгей!BW10,Деңгей!BX10,Деңгей!BY10)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CONCATENATE(Деңгей!BZ10,Деңгей!CA10,Деңгей!CB10)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CONCATENATE(Деңгей!CC10,Деңгей!CD10,Деңгей!CE10)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CONCATENATE(Деңгей!CF10,Деңгей!CG10,Деңгей!CH10)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CONCATENATE(Деңгей!CI10,Деңгей!CJ10,Деңгей!CK10)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CONCATENATE(Деңгей!CL10,Деңгей!CM10,Деңгей!CN10)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CONCATENATE(Деңгей!CO10,Деңгей!CP10,Деңгей!CQ10)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CONCATENATE(Деңгей!CR10,Деңгей!CS10,Деңгей!CT10)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CONCATENATE(Деңгей!CU10,Деңгей!CV10,Деңгей!CW10)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CONCATENATE(Деңгей!CX10,Деңгей!CY10,Деңгей!CZ10)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CONCATENATE(Деңгей!DA10,Деңгей!DB10,Деңгей!DC10)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CONCATENATE(Деңгей!DD10,Деңгей!DE10,Деңгей!DF10)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CONCATENATE(Деңгей!DG10,Деңгей!DH10,Деңгей!DI10)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CONCATENATE(Деңгей!DJ10,Деңгей!DK10,Деңгей!DL10)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CONCATENATE(Деңгей!DM10,Деңгей!DN10,Деңгей!DO10)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CONCATENATE(Деңгей!DP10,Деңгей!DQ10,Деңгей!DR10)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CONCATENATE(Деңгей!DS10,Деңгей!DT10,Деңгей!DU10)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CONCATENATE(Деңгей!DV10,Деңгей!DW10,Деңгей!DX10)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CONCATENATE(Деңгей!DY10,Деңгей!DZ10,Деңгей!EA10)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CONCATENATE(Деңгей!EB10,Деңгей!EC10,Деңгей!ED10)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CONCATENATE(Деңгей!EE10,Деңгей!EF10,Деңгей!EG10)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CONCATENATE(Деңгей!EH10,Деңгей!EI10,Деңгей!EJ10)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CONCATENATE(Деңгей!EK10,Деңгей!EL10,Деңгей!EM10)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CONCATENATE(Деңгей!EN10,Деңгей!EO10,Деңгей!EP10)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CONCATENATE(Деңгей!EQ10,Деңгей!ER10,Деңгей!ES10)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CONCATENATE(Деңгей!ET10,Деңгей!EU10,Деңгей!EV10)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CONCATENATE(Деңгей!EW10,Деңгей!EX10,Деңгей!EY10)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CONCATENATE(Деңгей!EZ10,Деңгей!FA10,Деңгей!FB10)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CONCATENATE(Деңгей!FC10,Деңгей!FD10,Деңгей!FE10)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CONCATENATE(Деңгей!FF10,Деңгей!FG10,Деңгей!FH10)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CONCATENATE(Деңгей!FI10,Деңгей!FJ10,Деңгей!FK10)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CONCATENATE(Деңгей!FL10,Деңгей!FM10,Деңгей!FN10)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CONCATENATE(Деңгей!FO10,Деңгей!FP10,Деңгей!FQ10)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CONCATENATE(Деңгей!FR10,Деңгей!FS10,Деңгей!FT10)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CONCATENATE(Деңгей!FU10,Деңгей!FV10,Деңгей!FW10)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CONCATENATE(Деңгей!FX10,Деңгей!FY10,Деңгей!FZ10)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CONCATENATE(Деңгей!GA10,Деңгей!GB10,Деңгей!GC10)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CONCATENATE(Деңгей!GD10,Деңгей!GE10,Деңгей!GF10)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CONCATENATE(Деңгей!GG10,Деңгей!GH10,Деңгей!GI10)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CONCATENATE(Деңгей!GJ10,Деңгей!GK10,Деңгей!GL10)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CONCATENATE(Деңгей!GM10,Деңгей!GN10,Деңгей!GO10)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CONCATENATE(Деңгей!GP10,Деңгей!GQ10,Деңгей!GR10)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CONCATENATE(Деңгей!GS10,Деңгей!GT10,Деңгей!GU10)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CONCATENATE(Деңгей!GV10,Деңгей!GW10,Деңгей!GX10)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CONCATENATE(Деңгей!GY10,Деңгей!GZ10,Деңгей!HA10)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CONCATENATE(Деңгей!HB10,Деңгей!HC10,Деңгей!HD10)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CONCATENATE(Деңгей!HE10,Деңгей!HF10,Деңгей!HG10)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CONCATENATE(Деңгей!HH10,Деңгей!HI10,Деңгей!HJ10)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CONCATENATE(Деңгей!HK10,Деңгей!HL10,Деңгей!HM10)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CONCATENATE(Деңгей!HN10,Деңгей!HO10,Деңгей!HP10)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CONCATENATE(Деңгей!HQ10,Деңгей!HR10,Деңгей!HS10)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CONCATENATE(Деңгей!HT10,Деңгей!HU10,Деңгей!HV10)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CONCATENATE(Деңгей!HW10,Деңгей!HX10,Деңгей!HY10)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CONCATENATE(Деңгей!HZ10,Деңгей!IA10,Деңгей!IB10)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CONCATENATE(Деңгей!IC10,Деңгей!ID10,Деңгей!IE10)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CONCATENATE(Деңгей!IF10,Деңгей!IG10,Деңгей!IH10)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CONCATENATE(Деңгей!II10,Деңгей!IJ10,Деңгей!IK10)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CONCATENATE(Деңгей!IL10,Деңгей!IM10,Деңгей!IN10)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CONCATENATE(Деңгей!IO10,Деңгей!IP10,Деңгей!IQ10)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CONCATENATE(Деңгей!IR10,Деңгей!IS10,Деңгей!IT10)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класс'!B11</f>
        <v>Кабылова Виктория Вадимовна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CONCATENATE(Деңгей!C11,Деңгей!D11,Деңгей!E11)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CONCATENATE(Деңгей!F11,Деңгей!G11,Деңгей!H11)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CONCATENATE(Деңгей!I11,Деңгей!J11,Деңгей!K11)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CONCATENATE(Деңгей!L11,Деңгей!M11,Деңгей!N11)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CONCATENATE(Деңгей!O11,Деңгей!P11,Деңгей!Q11)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CONCATENATE(Деңгей!R11,Деңгей!S11,Деңгей!T11)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CONCATENATE(Деңгей!U11,Деңгей!V11,Деңгей!W11)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CONCATENATE(Деңгей!X11,Деңгей!Y11,Деңгей!Z11)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CONCATENATE(Деңгей!AA11,Деңгей!AB11,Деңгей!AC11)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CONCATENATE(Деңгей!AD11,Деңгей!AE11,Деңгей!AF11)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CONCATENATE(Деңгей!AG11,Деңгей!AH11,Деңгей!AI11)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CONCATENATE(Деңгей!AJ11,Деңгей!AK11,Деңгей!AL11)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CONCATENATE(Деңгей!AM11,Деңгей!AN11,Деңгей!AO11)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CONCATENATE(Деңгей!AP11,Деңгей!AQ11,Деңгей!AR11)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CONCATENATE(Деңгей!AS11,Деңгей!AT11,Деңгей!AU11)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CONCATENATE(Деңгей!AV11,Деңгей!AW11,Деңгей!AX11)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CONCATENATE(Деңгей!AY11,Деңгей!AZ11,Деңгей!BA11)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CONCATENATE(Деңгей!BB11,Деңгей!BC11,Деңгей!BD11)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CONCATENATE(Деңгей!BE11,Деңгей!BF11,Деңгей!BG11)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CONCATENATE(Деңгей!BH11,Деңгей!BI11,Деңгей!BJ11)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CONCATENATE(Деңгей!BK11,Деңгей!BL11,Деңгей!BM11)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CONCATENATE(Деңгей!BN11,Деңгей!BO11,Деңгей!BP11)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CONCATENATE(Деңгей!BQ11,Деңгей!BR11,Деңгей!BS11)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CONCATENATE(Деңгей!BT11,Деңгей!BU11,Деңгей!BV11)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CONCATENATE(Деңгей!BW11,Деңгей!BX11,Деңгей!BY11)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CONCATENATE(Деңгей!BZ11,Деңгей!CA11,Деңгей!CB11)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CONCATENATE(Деңгей!CC11,Деңгей!CD11,Деңгей!CE11)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CONCATENATE(Деңгей!CF11,Деңгей!CG11,Деңгей!CH11)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CONCATENATE(Деңгей!CI11,Деңгей!CJ11,Деңгей!CK11)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CONCATENATE(Деңгей!CL11,Деңгей!CM11,Деңгей!CN11)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CONCATENATE(Деңгей!CO11,Деңгей!CP11,Деңгей!CQ11)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CONCATENATE(Деңгей!CR11,Деңгей!CS11,Деңгей!CT11)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CONCATENATE(Деңгей!CU11,Деңгей!CV11,Деңгей!CW11)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CONCATENATE(Деңгей!CX11,Деңгей!CY11,Деңгей!CZ11)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CONCATENATE(Деңгей!DA11,Деңгей!DB11,Деңгей!DC11)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CONCATENATE(Деңгей!DD11,Деңгей!DE11,Деңгей!DF11)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CONCATENATE(Деңгей!DG11,Деңгей!DH11,Деңгей!DI11)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CONCATENATE(Деңгей!DJ11,Деңгей!DK11,Деңгей!DL11)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CONCATENATE(Деңгей!DM11,Деңгей!DN11,Деңгей!DO11)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CONCATENATE(Деңгей!DP11,Деңгей!DQ11,Деңгей!DR11)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CONCATENATE(Деңгей!DS11,Деңгей!DT11,Деңгей!DU11)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CONCATENATE(Деңгей!DV11,Деңгей!DW11,Деңгей!DX11)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CONCATENATE(Деңгей!DY11,Деңгей!DZ11,Деңгей!EA11)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CONCATENATE(Деңгей!EB11,Деңгей!EC11,Деңгей!ED11)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CONCATENATE(Деңгей!EE11,Деңгей!EF11,Деңгей!EG11)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CONCATENATE(Деңгей!EH11,Деңгей!EI11,Деңгей!EJ11)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CONCATENATE(Деңгей!EK11,Деңгей!EL11,Деңгей!EM11)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CONCATENATE(Деңгей!EN11,Деңгей!EO11,Деңгей!EP11)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CONCATENATE(Деңгей!EQ11,Деңгей!ER11,Деңгей!ES11)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CONCATENATE(Деңгей!ET11,Деңгей!EU11,Деңгей!EV11)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CONCATENATE(Деңгей!EW11,Деңгей!EX11,Деңгей!EY11)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CONCATENATE(Деңгей!EZ11,Деңгей!FA11,Деңгей!FB11)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CONCATENATE(Деңгей!FC11,Деңгей!FD11,Деңгей!FE11)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CONCATENATE(Деңгей!FF11,Деңгей!FG11,Деңгей!FH11)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CONCATENATE(Деңгей!FI11,Деңгей!FJ11,Деңгей!FK11)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CONCATENATE(Деңгей!FL11,Деңгей!FM11,Деңгей!FN11)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CONCATENATE(Деңгей!FO11,Деңгей!FP11,Деңгей!FQ11)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CONCATENATE(Деңгей!FR11,Деңгей!FS11,Деңгей!FT11)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CONCATENATE(Деңгей!FU11,Деңгей!FV11,Деңгей!FW11)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CONCATENATE(Деңгей!FX11,Деңгей!FY11,Деңгей!FZ11)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CONCATENATE(Деңгей!GA11,Деңгей!GB11,Деңгей!GC11)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CONCATENATE(Деңгей!GD11,Деңгей!GE11,Деңгей!GF11)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CONCATENATE(Деңгей!GG11,Деңгей!GH11,Деңгей!GI11)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CONCATENATE(Деңгей!GJ11,Деңгей!GK11,Деңгей!GL11)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CONCATENATE(Деңгей!GM11,Деңгей!GN11,Деңгей!GO11)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CONCATENATE(Деңгей!GP11,Деңгей!GQ11,Деңгей!GR11)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CONCATENATE(Деңгей!GS11,Деңгей!GT11,Деңгей!GU11)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CONCATENATE(Деңгей!GV11,Деңгей!GW11,Деңгей!GX11)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CONCATENATE(Деңгей!GY11,Деңгей!GZ11,Деңгей!HA11)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CONCATENATE(Деңгей!HB11,Деңгей!HC11,Деңгей!HD11)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CONCATENATE(Деңгей!HE11,Деңгей!HF11,Деңгей!HG11)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CONCATENATE(Деңгей!HH11,Деңгей!HI11,Деңгей!HJ11)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CONCATENATE(Деңгей!HK11,Деңгей!HL11,Деңгей!HM11)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CONCATENATE(Деңгей!HN11,Деңгей!HO11,Деңгей!HP11)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CONCATENATE(Деңгей!HQ11,Деңгей!HR11,Деңгей!HS11)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CONCATENATE(Деңгей!HT11,Деңгей!HU11,Деңгей!HV11)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CONCATENATE(Деңгей!HW11,Деңгей!HX11,Деңгей!HY11)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CONCATENATE(Деңгей!HZ11,Деңгей!IA11,Деңгей!IB11)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CONCATENATE(Деңгей!IC11,Деңгей!ID11,Деңгей!IE11)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CONCATENATE(Деңгей!IF11,Деңгей!IG11,Деңгей!IH11)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CONCATENATE(Деңгей!II11,Деңгей!IJ11,Деңгей!IK11)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CONCATENATE(Деңгей!IL11,Деңгей!IM11,Деңгей!IN11)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CONCATENATE(Деңгей!IO11,Деңгей!IP11,Деңгей!IQ11)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CONCATENATE(Деңгей!IR11,Деңгей!IS11,Деңгей!IT11)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класс'!B12</f>
        <v>Коваль Лилия Максимовна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CONCATENATE(Деңгей!C12,Деңгей!D12,Деңгей!E12)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CONCATENATE(Деңгей!F12,Деңгей!G12,Деңгей!H12)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CONCATENATE(Деңгей!I12,Деңгей!J12,Деңгей!K12)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CONCATENATE(Деңгей!L12,Деңгей!M12,Деңгей!N12)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CONCATENATE(Деңгей!O12,Деңгей!P12,Деңгей!Q12)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CONCATENATE(Деңгей!R12,Деңгей!S12,Деңгей!T12)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CONCATENATE(Деңгей!U12,Деңгей!V12,Деңгей!W12)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CONCATENATE(Деңгей!X12,Деңгей!Y12,Деңгей!Z12)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CONCATENATE(Деңгей!AA12,Деңгей!AB12,Деңгей!AC12)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CONCATENATE(Деңгей!AD12,Деңгей!AE12,Деңгей!AF12)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CONCATENATE(Деңгей!AG12,Деңгей!AH12,Деңгей!AI12)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CONCATENATE(Деңгей!AJ12,Деңгей!AK12,Деңгей!AL12)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CONCATENATE(Деңгей!AM12,Деңгей!AN12,Деңгей!AO12)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CONCATENATE(Деңгей!AP12,Деңгей!AQ12,Деңгей!AR12)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CONCATENATE(Деңгей!AS12,Деңгей!AT12,Деңгей!AU12)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CONCATENATE(Деңгей!AV12,Деңгей!AW12,Деңгей!AX12)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CONCATENATE(Деңгей!AY12,Деңгей!AZ12,Деңгей!BA12)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CONCATENATE(Деңгей!BB12,Деңгей!BC12,Деңгей!BD12)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CONCATENATE(Деңгей!BE12,Деңгей!BF12,Деңгей!BG12)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CONCATENATE(Деңгей!BH12,Деңгей!BI12,Деңгей!BJ12)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CONCATENATE(Деңгей!BK12,Деңгей!BL12,Деңгей!BM12)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CONCATENATE(Деңгей!BN12,Деңгей!BO12,Деңгей!BP12)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CONCATENATE(Деңгей!BQ12,Деңгей!BR12,Деңгей!BS12)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CONCATENATE(Деңгей!BT12,Деңгей!BU12,Деңгей!BV12)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CONCATENATE(Деңгей!BW12,Деңгей!BX12,Деңгей!BY12)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CONCATENATE(Деңгей!BZ12,Деңгей!CA12,Деңгей!CB12)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CONCATENATE(Деңгей!CC12,Деңгей!CD12,Деңгей!CE12)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CONCATENATE(Деңгей!CF12,Деңгей!CG12,Деңгей!CH12)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CONCATENATE(Деңгей!CI12,Деңгей!CJ12,Деңгей!CK12)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CONCATENATE(Деңгей!CL12,Деңгей!CM12,Деңгей!CN12)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CONCATENATE(Деңгей!CO12,Деңгей!CP12,Деңгей!CQ12)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CONCATENATE(Деңгей!CR12,Деңгей!CS12,Деңгей!CT12)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CONCATENATE(Деңгей!CU12,Деңгей!CV12,Деңгей!CW12)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CONCATENATE(Деңгей!CX12,Деңгей!CY12,Деңгей!CZ12)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CONCATENATE(Деңгей!DA12,Деңгей!DB12,Деңгей!DC12)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CONCATENATE(Деңгей!DD12,Деңгей!DE12,Деңгей!DF12)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CONCATENATE(Деңгей!DG12,Деңгей!DH12,Деңгей!DI12)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CONCATENATE(Деңгей!DJ12,Деңгей!DK12,Деңгей!DL12)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CONCATENATE(Деңгей!DM12,Деңгей!DN12,Деңгей!DO12)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CONCATENATE(Деңгей!DP12,Деңгей!DQ12,Деңгей!DR12)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CONCATENATE(Деңгей!DS12,Деңгей!DT12,Деңгей!DU12)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CONCATENATE(Деңгей!DV12,Деңгей!DW12,Деңгей!DX12)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CONCATENATE(Деңгей!DY12,Деңгей!DZ12,Деңгей!EA12)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CONCATENATE(Деңгей!EB12,Деңгей!EC12,Деңгей!ED12)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CONCATENATE(Деңгей!EE12,Деңгей!EF12,Деңгей!EG12)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CONCATENATE(Деңгей!EH12,Деңгей!EI12,Деңгей!EJ12)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CONCATENATE(Деңгей!EK12,Деңгей!EL12,Деңгей!EM12)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CONCATENATE(Деңгей!EN12,Деңгей!EO12,Деңгей!EP12)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CONCATENATE(Деңгей!EQ12,Деңгей!ER12,Деңгей!ES12)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CONCATENATE(Деңгей!ET12,Деңгей!EU12,Деңгей!EV12)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CONCATENATE(Деңгей!EW12,Деңгей!EX12,Деңгей!EY12)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CONCATENATE(Деңгей!EZ12,Деңгей!FA12,Деңгей!FB12)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CONCATENATE(Деңгей!FC12,Деңгей!FD12,Деңгей!FE12)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CONCATENATE(Деңгей!FF12,Деңгей!FG12,Деңгей!FH12)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CONCATENATE(Деңгей!FI12,Деңгей!FJ12,Деңгей!FK12)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CONCATENATE(Деңгей!FL12,Деңгей!FM12,Деңгей!FN12)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CONCATENATE(Деңгей!FO12,Деңгей!FP12,Деңгей!FQ12)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CONCATENATE(Деңгей!FR12,Деңгей!FS12,Деңгей!FT12)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CONCATENATE(Деңгей!FU12,Деңгей!FV12,Деңгей!FW12)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CONCATENATE(Деңгей!FX12,Деңгей!FY12,Деңгей!FZ12)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CONCATENATE(Деңгей!GA12,Деңгей!GB12,Деңгей!GC12)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CONCATENATE(Деңгей!GD12,Деңгей!GE12,Деңгей!GF12)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CONCATENATE(Деңгей!GG12,Деңгей!GH12,Деңгей!GI12)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CONCATENATE(Деңгей!GJ12,Деңгей!GK12,Деңгей!GL12)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CONCATENATE(Деңгей!GM12,Деңгей!GN12,Деңгей!GO12)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CONCATENATE(Деңгей!GP12,Деңгей!GQ12,Деңгей!GR12)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CONCATENATE(Деңгей!GS12,Деңгей!GT12,Деңгей!GU12)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CONCATENATE(Деңгей!GV12,Деңгей!GW12,Деңгей!GX12)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CONCATENATE(Деңгей!GY12,Деңгей!GZ12,Деңгей!HA12)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CONCATENATE(Деңгей!HB12,Деңгей!HC12,Деңгей!HD12)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CONCATENATE(Деңгей!HE12,Деңгей!HF12,Деңгей!HG12)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CONCATENATE(Деңгей!HH12,Деңгей!HI12,Деңгей!HJ12)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CONCATENATE(Деңгей!HK12,Деңгей!HL12,Деңгей!HM12)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CONCATENATE(Деңгей!HN12,Деңгей!HO12,Деңгей!HP12)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CONCATENATE(Деңгей!HQ12,Деңгей!HR12,Деңгей!HS12)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CONCATENATE(Деңгей!HT12,Деңгей!HU12,Деңгей!HV12)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CONCATENATE(Деңгей!HW12,Деңгей!HX12,Деңгей!HY12)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CONCATENATE(Деңгей!HZ12,Деңгей!IA12,Деңгей!IB12)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CONCATENATE(Деңгей!IC12,Деңгей!ID12,Деңгей!IE12)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CONCATENATE(Деңгей!IF12,Деңгей!IG12,Деңгей!IH12)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CONCATENATE(Деңгей!II12,Деңгей!IJ12,Деңгей!IK12)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CONCATENATE(Деңгей!IL12,Деңгей!IM12,Деңгей!IN12)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CONCATENATE(Деңгей!IO12,Деңгей!IP12,Деңгей!IQ12)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CONCATENATE(Деңгей!IR12,Деңгей!IS12,Деңгей!IT12)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класс'!B13</f>
        <v>Калинина Вероника Евгеньевна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CONCATENATE(Деңгей!C13,Деңгей!D13,Деңгей!E13)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CONCATENATE(Деңгей!F13,Деңгей!G13,Деңгей!H13)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CONCATENATE(Деңгей!I13,Деңгей!J13,Деңгей!K13)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CONCATENATE(Деңгей!L13,Деңгей!M13,Деңгей!N13)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CONCATENATE(Деңгей!O13,Деңгей!P13,Деңгей!Q13)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CONCATENATE(Деңгей!R13,Деңгей!S13,Деңгей!T13)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CONCATENATE(Деңгей!U13,Деңгей!V13,Деңгей!W13)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CONCATENATE(Деңгей!X13,Деңгей!Y13,Деңгей!Z13)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CONCATENATE(Деңгей!AA13,Деңгей!AB13,Деңгей!AC13)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CONCATENATE(Деңгей!AD13,Деңгей!AE13,Деңгей!AF13)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CONCATENATE(Деңгей!AG13,Деңгей!AH13,Деңгей!AI13)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CONCATENATE(Деңгей!AJ13,Деңгей!AK13,Деңгей!AL13)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CONCATENATE(Деңгей!AM13,Деңгей!AN13,Деңгей!AO13)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CONCATENATE(Деңгей!AP13,Деңгей!AQ13,Деңгей!AR13)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CONCATENATE(Деңгей!AS13,Деңгей!AT13,Деңгей!AU13)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CONCATENATE(Деңгей!AV13,Деңгей!AW13,Деңгей!AX13)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CONCATENATE(Деңгей!AY13,Деңгей!AZ13,Деңгей!BA13)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CONCATENATE(Деңгей!BB13,Деңгей!BC13,Деңгей!BD13)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CONCATENATE(Деңгей!BE13,Деңгей!BF13,Деңгей!BG13)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CONCATENATE(Деңгей!BH13,Деңгей!BI13,Деңгей!BJ13)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CONCATENATE(Деңгей!BK13,Деңгей!BL13,Деңгей!BM13)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CONCATENATE(Деңгей!BN13,Деңгей!BO13,Деңгей!BP13)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CONCATENATE(Деңгей!BQ13,Деңгей!BR13,Деңгей!BS13)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CONCATENATE(Деңгей!BT13,Деңгей!BU13,Деңгей!BV13)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CONCATENATE(Деңгей!BW13,Деңгей!BX13,Деңгей!BY13)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CONCATENATE(Деңгей!BZ13,Деңгей!CA13,Деңгей!CB13)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CONCATENATE(Деңгей!CC13,Деңгей!CD13,Деңгей!CE13)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CONCATENATE(Деңгей!CF13,Деңгей!CG13,Деңгей!CH13)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CONCATENATE(Деңгей!CI13,Деңгей!CJ13,Деңгей!CK13)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CONCATENATE(Деңгей!CL13,Деңгей!CM13,Деңгей!CN13)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CONCATENATE(Деңгей!CO13,Деңгей!CP13,Деңгей!CQ13)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CONCATENATE(Деңгей!CR13,Деңгей!CS13,Деңгей!CT13)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CONCATENATE(Деңгей!CU13,Деңгей!CV13,Деңгей!CW13)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CONCATENATE(Деңгей!CX13,Деңгей!CY13,Деңгей!CZ13)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CONCATENATE(Деңгей!DA13,Деңгей!DB13,Деңгей!DC13)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CONCATENATE(Деңгей!DD13,Деңгей!DE13,Деңгей!DF13)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CONCATENATE(Деңгей!DG13,Деңгей!DH13,Деңгей!DI13)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CONCATENATE(Деңгей!DJ13,Деңгей!DK13,Деңгей!DL13)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CONCATENATE(Деңгей!DM13,Деңгей!DN13,Деңгей!DO13)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CONCATENATE(Деңгей!DP13,Деңгей!DQ13,Деңгей!DR13)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CONCATENATE(Деңгей!DS13,Деңгей!DT13,Деңгей!DU13)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CONCATENATE(Деңгей!DV13,Деңгей!DW13,Деңгей!DX13)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CONCATENATE(Деңгей!DY13,Деңгей!DZ13,Деңгей!EA13)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CONCATENATE(Деңгей!EB13,Деңгей!EC13,Деңгей!ED13)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CONCATENATE(Деңгей!EE13,Деңгей!EF13,Деңгей!EG13)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CONCATENATE(Деңгей!EH13,Деңгей!EI13,Деңгей!EJ13)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CONCATENATE(Деңгей!EK13,Деңгей!EL13,Деңгей!EM13)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CONCATENATE(Деңгей!EN13,Деңгей!EO13,Деңгей!EP13)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CONCATENATE(Деңгей!EQ13,Деңгей!ER13,Деңгей!ES13)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CONCATENATE(Деңгей!ET13,Деңгей!EU13,Деңгей!EV13)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CONCATENATE(Деңгей!EW13,Деңгей!EX13,Деңгей!EY13)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CONCATENATE(Деңгей!EZ13,Деңгей!FA13,Деңгей!FB13)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CONCATENATE(Деңгей!FC13,Деңгей!FD13,Деңгей!FE13)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CONCATENATE(Деңгей!FF13,Деңгей!FG13,Деңгей!FH13)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CONCATENATE(Деңгей!FI13,Деңгей!FJ13,Деңгей!FK13)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CONCATENATE(Деңгей!FL13,Деңгей!FM13,Деңгей!FN13)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CONCATENATE(Деңгей!FO13,Деңгей!FP13,Деңгей!FQ13)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CONCATENATE(Деңгей!FR13,Деңгей!FS13,Деңгей!FT13)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CONCATENATE(Деңгей!FU13,Деңгей!FV13,Деңгей!FW13)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CONCATENATE(Деңгей!FX13,Деңгей!FY13,Деңгей!FZ13)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CONCATENATE(Деңгей!GA13,Деңгей!GB13,Деңгей!GC13)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CONCATENATE(Деңгей!GD13,Деңгей!GE13,Деңгей!GF13)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CONCATENATE(Деңгей!GG13,Деңгей!GH13,Деңгей!GI13)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CONCATENATE(Деңгей!GJ13,Деңгей!GK13,Деңгей!GL13)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CONCATENATE(Деңгей!GM13,Деңгей!GN13,Деңгей!GO13)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CONCATENATE(Деңгей!GP13,Деңгей!GQ13,Деңгей!GR13)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CONCATENATE(Деңгей!GS13,Деңгей!GT13,Деңгей!GU13)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CONCATENATE(Деңгей!GV13,Деңгей!GW13,Деңгей!GX13)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CONCATENATE(Деңгей!GY13,Деңгей!GZ13,Деңгей!HA13)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CONCATENATE(Деңгей!HB13,Деңгей!HC13,Деңгей!HD13)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CONCATENATE(Деңгей!HE13,Деңгей!HF13,Деңгей!HG13)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CONCATENATE(Деңгей!HH13,Деңгей!HI13,Деңгей!HJ13)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CONCATENATE(Деңгей!HK13,Деңгей!HL13,Деңгей!HM13)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CONCATENATE(Деңгей!HN13,Деңгей!HO13,Деңгей!HP13)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CONCATENATE(Деңгей!HQ13,Деңгей!HR13,Деңгей!HS13)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CONCATENATE(Деңгей!HT13,Деңгей!HU13,Деңгей!HV13)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CONCATENATE(Деңгей!HW13,Деңгей!HX13,Деңгей!HY13)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CONCATENATE(Деңгей!HZ13,Деңгей!IA13,Деңгей!IB13)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CONCATENATE(Деңгей!IC13,Деңгей!ID13,Деңгей!IE13)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CONCATENATE(Деңгей!IF13,Деңгей!IG13,Деңгей!IH13)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CONCATENATE(Деңгей!II13,Деңгей!IJ13,Деңгей!IK13)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CONCATENATE(Деңгей!IL13,Деңгей!IM13,Деңгей!IN13)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CONCATENATE(Деңгей!IO13,Деңгей!IP13,Деңгей!IQ13)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CONCATENATE(Деңгей!IR13,Деңгей!IS13,Деңгей!IT13)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класс'!B14</f>
        <v>Каруно Анна Сергеевна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CONCATENATE(Деңгей!C14,Деңгей!D14,Деңгей!E14)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CONCATENATE(Деңгей!F14,Деңгей!G14,Деңгей!H14)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CONCATENATE(Деңгей!I14,Деңгей!J14,Деңгей!K14)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CONCATENATE(Деңгей!L14,Деңгей!M14,Деңгей!N14)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CONCATENATE(Деңгей!O14,Деңгей!P14,Деңгей!Q14)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CONCATENATE(Деңгей!R14,Деңгей!S14,Деңгей!T14)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CONCATENATE(Деңгей!U14,Деңгей!V14,Деңгей!W14)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CONCATENATE(Деңгей!X14,Деңгей!Y14,Деңгей!Z14)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CONCATENATE(Деңгей!AA14,Деңгей!AB14,Деңгей!AC14)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CONCATENATE(Деңгей!AD14,Деңгей!AE14,Деңгей!AF14)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CONCATENATE(Деңгей!AG14,Деңгей!AH14,Деңгей!AI14)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CONCATENATE(Деңгей!AJ14,Деңгей!AK14,Деңгей!AL14)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CONCATENATE(Деңгей!AM14,Деңгей!AN14,Деңгей!AO14)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CONCATENATE(Деңгей!AP14,Деңгей!AQ14,Деңгей!AR14)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CONCATENATE(Деңгей!AS14,Деңгей!AT14,Деңгей!AU14)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CONCATENATE(Деңгей!AV14,Деңгей!AW14,Деңгей!AX14)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CONCATENATE(Деңгей!AY14,Деңгей!AZ14,Деңгей!BA14)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CONCATENATE(Деңгей!BB14,Деңгей!BC14,Деңгей!BD14)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CONCATENATE(Деңгей!BE14,Деңгей!BF14,Деңгей!BG14)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CONCATENATE(Деңгей!BH14,Деңгей!BI14,Деңгей!BJ14)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CONCATENATE(Деңгей!BK14,Деңгей!BL14,Деңгей!BM14)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CONCATENATE(Деңгей!BN14,Деңгей!BO14,Деңгей!BP14)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CONCATENATE(Деңгей!BQ14,Деңгей!BR14,Деңгей!BS14)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CONCATENATE(Деңгей!BT14,Деңгей!BU14,Деңгей!BV14)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CONCATENATE(Деңгей!BW14,Деңгей!BX14,Деңгей!BY14)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CONCATENATE(Деңгей!BZ14,Деңгей!CA14,Деңгей!CB14)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CONCATENATE(Деңгей!CC14,Деңгей!CD14,Деңгей!CE14)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CONCATENATE(Деңгей!CF14,Деңгей!CG14,Деңгей!CH14)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CONCATENATE(Деңгей!CI14,Деңгей!CJ14,Деңгей!CK14)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CONCATENATE(Деңгей!CL14,Деңгей!CM14,Деңгей!CN14)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CONCATENATE(Деңгей!CO14,Деңгей!CP14,Деңгей!CQ14)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CONCATENATE(Деңгей!CR14,Деңгей!CS14,Деңгей!CT14)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CONCATENATE(Деңгей!CU14,Деңгей!CV14,Деңгей!CW14)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CONCATENATE(Деңгей!CX14,Деңгей!CY14,Деңгей!CZ14)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CONCATENATE(Деңгей!DA14,Деңгей!DB14,Деңгей!DC14)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CONCATENATE(Деңгей!DD14,Деңгей!DE14,Деңгей!DF14)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CONCATENATE(Деңгей!DG14,Деңгей!DH14,Деңгей!DI14)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CONCATENATE(Деңгей!DJ14,Деңгей!DK14,Деңгей!DL14)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CONCATENATE(Деңгей!DM14,Деңгей!DN14,Деңгей!DO14)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CONCATENATE(Деңгей!DP14,Деңгей!DQ14,Деңгей!DR14)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CONCATENATE(Деңгей!DS14,Деңгей!DT14,Деңгей!DU14)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CONCATENATE(Деңгей!DV14,Деңгей!DW14,Деңгей!DX14)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CONCATENATE(Деңгей!DY14,Деңгей!DZ14,Деңгей!EA14)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CONCATENATE(Деңгей!EB14,Деңгей!EC14,Деңгей!ED14)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CONCATENATE(Деңгей!EE14,Деңгей!EF14,Деңгей!EG14)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CONCATENATE(Деңгей!EH14,Деңгей!EI14,Деңгей!EJ14)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CONCATENATE(Деңгей!EK14,Деңгей!EL14,Деңгей!EM14)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CONCATENATE(Деңгей!EN14,Деңгей!EO14,Деңгей!EP14)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CONCATENATE(Деңгей!EQ14,Деңгей!ER14,Деңгей!ES14)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CONCATENATE(Деңгей!ET14,Деңгей!EU14,Деңгей!EV14)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CONCATENATE(Деңгей!EW14,Деңгей!EX14,Деңгей!EY14)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CONCATENATE(Деңгей!EZ14,Деңгей!FA14,Деңгей!FB14)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CONCATENATE(Деңгей!FC14,Деңгей!FD14,Деңгей!FE14)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CONCATENATE(Деңгей!FF14,Деңгей!FG14,Деңгей!FH14)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CONCATENATE(Деңгей!FI14,Деңгей!FJ14,Деңгей!FK14)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CONCATENATE(Деңгей!FL14,Деңгей!FM14,Деңгей!FN14)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CONCATENATE(Деңгей!FO14,Деңгей!FP14,Деңгей!FQ14)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CONCATENATE(Деңгей!FR14,Деңгей!FS14,Деңгей!FT14)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CONCATENATE(Деңгей!FU14,Деңгей!FV14,Деңгей!FW14)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CONCATENATE(Деңгей!FX14,Деңгей!FY14,Деңгей!FZ14)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CONCATENATE(Деңгей!GA14,Деңгей!GB14,Деңгей!GC14)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CONCATENATE(Деңгей!GD14,Деңгей!GE14,Деңгей!GF14)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CONCATENATE(Деңгей!GG14,Деңгей!GH14,Деңгей!GI14)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CONCATENATE(Деңгей!GJ14,Деңгей!GK14,Деңгей!GL14)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CONCATENATE(Деңгей!GM14,Деңгей!GN14,Деңгей!GO14)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CONCATENATE(Деңгей!GP14,Деңгей!GQ14,Деңгей!GR14)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CONCATENATE(Деңгей!GS14,Деңгей!GT14,Деңгей!GU14)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CONCATENATE(Деңгей!GV14,Деңгей!GW14,Деңгей!GX14)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CONCATENATE(Деңгей!GY14,Деңгей!GZ14,Деңгей!HA14)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CONCATENATE(Деңгей!HB14,Деңгей!HC14,Деңгей!HD14)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CONCATENATE(Деңгей!HE14,Деңгей!HF14,Деңгей!HG14)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CONCATENATE(Деңгей!HH14,Деңгей!HI14,Деңгей!HJ14)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CONCATENATE(Деңгей!HK14,Деңгей!HL14,Деңгей!HM14)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CONCATENATE(Деңгей!HN14,Деңгей!HO14,Деңгей!HP14)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CONCATENATE(Деңгей!HQ14,Деңгей!HR14,Деңгей!HS14)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CONCATENATE(Деңгей!HT14,Деңгей!HU14,Деңгей!HV14)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CONCATENATE(Деңгей!HW14,Деңгей!HX14,Деңгей!HY14)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CONCATENATE(Деңгей!HZ14,Деңгей!IA14,Деңгей!IB14)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CONCATENATE(Деңгей!IC14,Деңгей!ID14,Деңгей!IE14)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CONCATENATE(Деңгей!IF14,Деңгей!IG14,Деңгей!IH14)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CONCATENATE(Деңгей!II14,Деңгей!IJ14,Деңгей!IK14)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CONCATENATE(Деңгей!IL14,Деңгей!IM14,Деңгей!IN14)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CONCATENATE(Деңгей!IO14,Деңгей!IP14,Деңгей!IQ14)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CONCATENATE(Деңгей!IR14,Деңгей!IS14,Деңгей!IT14)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класс'!B15</f>
        <v>Касымова Севара Рустамовна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CONCATENATE(Деңгей!C15,Деңгей!D15,Деңгей!E15)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CONCATENATE(Деңгей!F15,Деңгей!G15,Деңгей!H15)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CONCATENATE(Деңгей!I15,Деңгей!J15,Деңгей!K15)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CONCATENATE(Деңгей!L15,Деңгей!M15,Деңгей!N15)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CONCATENATE(Деңгей!O15,Деңгей!P15,Деңгей!Q15)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CONCATENATE(Деңгей!R15,Деңгей!S15,Деңгей!T15)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CONCATENATE(Деңгей!U15,Деңгей!V15,Деңгей!W15)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CONCATENATE(Деңгей!X15,Деңгей!Y15,Деңгей!Z15)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CONCATENATE(Деңгей!AA15,Деңгей!AB15,Деңгей!AC15)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CONCATENATE(Деңгей!AD15,Деңгей!AE15,Деңгей!AF15)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CONCATENATE(Деңгей!AG15,Деңгей!AH15,Деңгей!AI15)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CONCATENATE(Деңгей!AJ15,Деңгей!AK15,Деңгей!AL15)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CONCATENATE(Деңгей!AM15,Деңгей!AN15,Деңгей!AO15)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CONCATENATE(Деңгей!AP15,Деңгей!AQ15,Деңгей!AR15)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CONCATENATE(Деңгей!AS15,Деңгей!AT15,Деңгей!AU15)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CONCATENATE(Деңгей!AV15,Деңгей!AW15,Деңгей!AX15)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CONCATENATE(Деңгей!AY15,Деңгей!AZ15,Деңгей!BA15)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CONCATENATE(Деңгей!BB15,Деңгей!BC15,Деңгей!BD15)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CONCATENATE(Деңгей!BE15,Деңгей!BF15,Деңгей!BG15)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CONCATENATE(Деңгей!BH15,Деңгей!BI15,Деңгей!BJ15)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CONCATENATE(Деңгей!BK15,Деңгей!BL15,Деңгей!BM15)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CONCATENATE(Деңгей!BN15,Деңгей!BO15,Деңгей!BP15)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CONCATENATE(Деңгей!BQ15,Деңгей!BR15,Деңгей!BS15)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CONCATENATE(Деңгей!BT15,Деңгей!BU15,Деңгей!BV15)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CONCATENATE(Деңгей!BW15,Деңгей!BX15,Деңгей!BY15)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CONCATENATE(Деңгей!BZ15,Деңгей!CA15,Деңгей!CB15)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CONCATENATE(Деңгей!CC15,Деңгей!CD15,Деңгей!CE15)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CONCATENATE(Деңгей!CF15,Деңгей!CG15,Деңгей!CH15)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CONCATENATE(Деңгей!CI15,Деңгей!CJ15,Деңгей!CK15)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CONCATENATE(Деңгей!CL15,Деңгей!CM15,Деңгей!CN15)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CONCATENATE(Деңгей!CO15,Деңгей!CP15,Деңгей!CQ15)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CONCATENATE(Деңгей!CR15,Деңгей!CS15,Деңгей!CT15)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CONCATENATE(Деңгей!CU15,Деңгей!CV15,Деңгей!CW15)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CONCATENATE(Деңгей!CX15,Деңгей!CY15,Деңгей!CZ15)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CONCATENATE(Деңгей!DA15,Деңгей!DB15,Деңгей!DC15)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CONCATENATE(Деңгей!DD15,Деңгей!DE15,Деңгей!DF15)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CONCATENATE(Деңгей!DG15,Деңгей!DH15,Деңгей!DI15)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CONCATENATE(Деңгей!DJ15,Деңгей!DK15,Деңгей!DL15)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CONCATENATE(Деңгей!DM15,Деңгей!DN15,Деңгей!DO15)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CONCATENATE(Деңгей!DP15,Деңгей!DQ15,Деңгей!DR15)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CONCATENATE(Деңгей!DS15,Деңгей!DT15,Деңгей!DU15)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CONCATENATE(Деңгей!DV15,Деңгей!DW15,Деңгей!DX15)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CONCATENATE(Деңгей!DY15,Деңгей!DZ15,Деңгей!EA15)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CONCATENATE(Деңгей!EB15,Деңгей!EC15,Деңгей!ED15)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CONCATENATE(Деңгей!EE15,Деңгей!EF15,Деңгей!EG15)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CONCATENATE(Деңгей!EH15,Деңгей!EI15,Деңгей!EJ15)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CONCATENATE(Деңгей!EK15,Деңгей!EL15,Деңгей!EM15)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CONCATENATE(Деңгей!EN15,Деңгей!EO15,Деңгей!EP15)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CONCATENATE(Деңгей!EQ15,Деңгей!ER15,Деңгей!ES15)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CONCATENATE(Деңгей!ET15,Деңгей!EU15,Деңгей!EV15)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CONCATENATE(Деңгей!EW15,Деңгей!EX15,Деңгей!EY15)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CONCATENATE(Деңгей!EZ15,Деңгей!FA15,Деңгей!FB15)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CONCATENATE(Деңгей!FC15,Деңгей!FD15,Деңгей!FE15)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CONCATENATE(Деңгей!FF15,Деңгей!FG15,Деңгей!FH15)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CONCATENATE(Деңгей!FI15,Деңгей!FJ15,Деңгей!FK15)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CONCATENATE(Деңгей!FL15,Деңгей!FM15,Деңгей!FN15)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CONCATENATE(Деңгей!FO15,Деңгей!FP15,Деңгей!FQ15)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CONCATENATE(Деңгей!FR15,Деңгей!FS15,Деңгей!FT15)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CONCATENATE(Деңгей!FU15,Деңгей!FV15,Деңгей!FW15)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CONCATENATE(Деңгей!FX15,Деңгей!FY15,Деңгей!FZ15)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CONCATENATE(Деңгей!GA15,Деңгей!GB15,Деңгей!GC15)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CONCATENATE(Деңгей!GD15,Деңгей!GE15,Деңгей!GF15)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CONCATENATE(Деңгей!GG15,Деңгей!GH15,Деңгей!GI15)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CONCATENATE(Деңгей!GJ15,Деңгей!GK15,Деңгей!GL15)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CONCATENATE(Деңгей!GM15,Деңгей!GN15,Деңгей!GO15)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CONCATENATE(Деңгей!GP15,Деңгей!GQ15,Деңгей!GR15)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CONCATENATE(Деңгей!GS15,Деңгей!GT15,Деңгей!GU15)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CONCATENATE(Деңгей!GV15,Деңгей!GW15,Деңгей!GX15)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CONCATENATE(Деңгей!GY15,Деңгей!GZ15,Деңгей!HA15)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CONCATENATE(Деңгей!HB15,Деңгей!HC15,Деңгей!HD15)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CONCATENATE(Деңгей!HE15,Деңгей!HF15,Деңгей!HG15)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CONCATENATE(Деңгей!HH15,Деңгей!HI15,Деңгей!HJ15)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CONCATENATE(Деңгей!HK15,Деңгей!HL15,Деңгей!HM15)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CONCATENATE(Деңгей!HN15,Деңгей!HO15,Деңгей!HP15)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CONCATENATE(Деңгей!HQ15,Деңгей!HR15,Деңгей!HS15)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CONCATENATE(Деңгей!HT15,Деңгей!HU15,Деңгей!HV15)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CONCATENATE(Деңгей!HW15,Деңгей!HX15,Деңгей!HY15)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CONCATENATE(Деңгей!HZ15,Деңгей!IA15,Деңгей!IB15)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CONCATENATE(Деңгей!IC15,Деңгей!ID15,Деңгей!IE15)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CONCATENATE(Деңгей!IF15,Деңгей!IG15,Деңгей!IH15)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CONCATENATE(Деңгей!II15,Деңгей!IJ15,Деңгей!IK15)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CONCATENATE(Деңгей!IL15,Деңгей!IM15,Деңгей!IN15)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CONCATENATE(Деңгей!IO15,Деңгей!IP15,Деңгей!IQ15)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CONCATENATE(Деңгей!IR15,Деңгей!IS15,Деңгей!IT15)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класс'!B16</f>
        <v>Кисиль Дарина Александровна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CONCATENATE(Деңгей!C16,Деңгей!D16,Деңгей!E16)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CONCATENATE(Деңгей!F16,Деңгей!G16,Деңгей!H16)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CONCATENATE(Деңгей!I16,Деңгей!J16,Деңгей!K16)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CONCATENATE(Деңгей!L16,Деңгей!M16,Деңгей!N16)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CONCATENATE(Деңгей!O16,Деңгей!P16,Деңгей!Q16)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CONCATENATE(Деңгей!R16,Деңгей!S16,Деңгей!T16)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CONCATENATE(Деңгей!U16,Деңгей!V16,Деңгей!W16)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CONCATENATE(Деңгей!X16,Деңгей!Y16,Деңгей!Z16)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CONCATENATE(Деңгей!AA16,Деңгей!AB16,Деңгей!AC16)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CONCATENATE(Деңгей!AD16,Деңгей!AE16,Деңгей!AF16)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CONCATENATE(Деңгей!AG16,Деңгей!AH16,Деңгей!AI16)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CONCATENATE(Деңгей!AJ16,Деңгей!AK16,Деңгей!AL16)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CONCATENATE(Деңгей!AM16,Деңгей!AN16,Деңгей!AO16)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CONCATENATE(Деңгей!AP16,Деңгей!AQ16,Деңгей!AR16)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CONCATENATE(Деңгей!AS16,Деңгей!AT16,Деңгей!AU16)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CONCATENATE(Деңгей!AV16,Деңгей!AW16,Деңгей!AX16)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CONCATENATE(Деңгей!AY16,Деңгей!AZ16,Деңгей!BA16)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CONCATENATE(Деңгей!BB16,Деңгей!BC16,Деңгей!BD16)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CONCATENATE(Деңгей!BE16,Деңгей!BF16,Деңгей!BG16)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CONCATENATE(Деңгей!BH16,Деңгей!BI16,Деңгей!BJ16)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CONCATENATE(Деңгей!BK16,Деңгей!BL16,Деңгей!BM16)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CONCATENATE(Деңгей!BN16,Деңгей!BO16,Деңгей!BP16)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CONCATENATE(Деңгей!BQ16,Деңгей!BR16,Деңгей!BS16)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CONCATENATE(Деңгей!BT16,Деңгей!BU16,Деңгей!BV16)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CONCATENATE(Деңгей!BW16,Деңгей!BX16,Деңгей!BY16)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CONCATENATE(Деңгей!BZ16,Деңгей!CA16,Деңгей!CB16)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CONCATENATE(Деңгей!CC16,Деңгей!CD16,Деңгей!CE16)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CONCATENATE(Деңгей!CF16,Деңгей!CG16,Деңгей!CH16)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CONCATENATE(Деңгей!CI16,Деңгей!CJ16,Деңгей!CK16)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CONCATENATE(Деңгей!CL16,Деңгей!CM16,Деңгей!CN16)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CONCATENATE(Деңгей!CO16,Деңгей!CP16,Деңгей!CQ16)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CONCATENATE(Деңгей!CR16,Деңгей!CS16,Деңгей!CT16)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CONCATENATE(Деңгей!CU16,Деңгей!CV16,Деңгей!CW16)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CONCATENATE(Деңгей!CX16,Деңгей!CY16,Деңгей!CZ16)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CONCATENATE(Деңгей!DA16,Деңгей!DB16,Деңгей!DC16)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CONCATENATE(Деңгей!DD16,Деңгей!DE16,Деңгей!DF16)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CONCATENATE(Деңгей!DG16,Деңгей!DH16,Деңгей!DI16)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CONCATENATE(Деңгей!DJ16,Деңгей!DK16,Деңгей!DL16)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CONCATENATE(Деңгей!DM16,Деңгей!DN16,Деңгей!DO16)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CONCATENATE(Деңгей!DP16,Деңгей!DQ16,Деңгей!DR16)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CONCATENATE(Деңгей!DS16,Деңгей!DT16,Деңгей!DU16)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CONCATENATE(Деңгей!DV16,Деңгей!DW16,Деңгей!DX16)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CONCATENATE(Деңгей!DY16,Деңгей!DZ16,Деңгей!EA16)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CONCATENATE(Деңгей!EB16,Деңгей!EC16,Деңгей!ED16)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CONCATENATE(Деңгей!EE16,Деңгей!EF16,Деңгей!EG16)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CONCATENATE(Деңгей!EH16,Деңгей!EI16,Деңгей!EJ16)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CONCATENATE(Деңгей!EK16,Деңгей!EL16,Деңгей!EM16)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CONCATENATE(Деңгей!EN16,Деңгей!EO16,Деңгей!EP16)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CONCATENATE(Деңгей!EQ16,Деңгей!ER16,Деңгей!ES16)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CONCATENATE(Деңгей!ET16,Деңгей!EU16,Деңгей!EV16)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CONCATENATE(Деңгей!EW16,Деңгей!EX16,Деңгей!EY16)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CONCATENATE(Деңгей!EZ16,Деңгей!FA16,Деңгей!FB16)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CONCATENATE(Деңгей!FC16,Деңгей!FD16,Деңгей!FE16)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CONCATENATE(Деңгей!FF16,Деңгей!FG16,Деңгей!FH16)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CONCATENATE(Деңгей!FI16,Деңгей!FJ16,Деңгей!FK16)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CONCATENATE(Деңгей!FL16,Деңгей!FM16,Деңгей!FN16)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CONCATENATE(Деңгей!FO16,Деңгей!FP16,Деңгей!FQ16)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CONCATENATE(Деңгей!FR16,Деңгей!FS16,Деңгей!FT16)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CONCATENATE(Деңгей!FU16,Деңгей!FV16,Деңгей!FW16)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CONCATENATE(Деңгей!FX16,Деңгей!FY16,Деңгей!FZ16)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CONCATENATE(Деңгей!GA16,Деңгей!GB16,Деңгей!GC16)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CONCATENATE(Деңгей!GD16,Деңгей!GE16,Деңгей!GF16)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CONCATENATE(Деңгей!GG16,Деңгей!GH16,Деңгей!GI16)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CONCATENATE(Деңгей!GJ16,Деңгей!GK16,Деңгей!GL16)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CONCATENATE(Деңгей!GM16,Деңгей!GN16,Деңгей!GO16)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CONCATENATE(Деңгей!GP16,Деңгей!GQ16,Деңгей!GR16)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CONCATENATE(Деңгей!GS16,Деңгей!GT16,Деңгей!GU16)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CONCATENATE(Деңгей!GV16,Деңгей!GW16,Деңгей!GX16)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CONCATENATE(Деңгей!GY16,Деңгей!GZ16,Деңгей!HA16)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CONCATENATE(Деңгей!HB16,Деңгей!HC16,Деңгей!HD16)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CONCATENATE(Деңгей!HE16,Деңгей!HF16,Деңгей!HG16)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CONCATENATE(Деңгей!HH16,Деңгей!HI16,Деңгей!HJ16)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CONCATENATE(Деңгей!HK16,Деңгей!HL16,Деңгей!HM16)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CONCATENATE(Деңгей!HN16,Деңгей!HO16,Деңгей!HP16)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CONCATENATE(Деңгей!HQ16,Деңгей!HR16,Деңгей!HS16)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CONCATENATE(Деңгей!HT16,Деңгей!HU16,Деңгей!HV16)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CONCATENATE(Деңгей!HW16,Деңгей!HX16,Деңгей!HY16)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CONCATENATE(Деңгей!HZ16,Деңгей!IA16,Деңгей!IB16)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CONCATENATE(Деңгей!IC16,Деңгей!ID16,Деңгей!IE16)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CONCATENATE(Деңгей!IF16,Деңгей!IG16,Деңгей!IH16)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CONCATENATE(Деңгей!II16,Деңгей!IJ16,Деңгей!IK16)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CONCATENATE(Деңгей!IL16,Деңгей!IM16,Деңгей!IN16)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CONCATENATE(Деңгей!IO16,Деңгей!IP16,Деңгей!IQ16)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CONCATENATE(Деңгей!IR16,Деңгей!IS16,Деңгей!IT16)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7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класс'!B17</f>
        <v>Мамаева Полина Дмитриевна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CONCATENATE(Деңгей!C17,Деңгей!D17,Деңгей!E17)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CONCATENATE(Деңгей!F17,Деңгей!G17,Деңгей!H17)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CONCATENATE(Деңгей!I17,Деңгей!J17,Деңгей!K17)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CONCATENATE(Деңгей!L17,Деңгей!M17,Деңгей!N17)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CONCATENATE(Деңгей!O17,Деңгей!P17,Деңгей!Q17)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CONCATENATE(Деңгей!R17,Деңгей!S17,Деңгей!T17)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CONCATENATE(Деңгей!U17,Деңгей!V17,Деңгей!W17)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CONCATENATE(Деңгей!X17,Деңгей!Y17,Деңгей!Z17)</f>
        <v xml:space="preserve"> старается выполнять звуковой анализ слов </v>
      </c>
      <c r="D15" s="37" t="s">
        <v>13</v>
      </c>
    </row>
    <row r="16" spans="2:12" s="38" customFormat="1" ht="15">
      <c r="B16" s="103"/>
      <c r="C16" s="52" t="str">
        <f>CONCATENATE(Деңгей!AA17,Деңгей!AB17,Деңгей!AC17)</f>
        <v xml:space="preserve"> старается выполнять звуковой анализ слов </v>
      </c>
      <c r="D16" s="37" t="s">
        <v>14</v>
      </c>
    </row>
    <row r="17" spans="2:4" s="38" customFormat="1" ht="15">
      <c r="B17" s="103"/>
      <c r="C17" s="52" t="str">
        <f>CONCATENATE(Деңгей!AD17,Деңгей!AE17,Деңгей!AF17)</f>
        <v xml:space="preserve"> произносит частично имена существительные, связывая их с числительными и прилагательными с существительными </v>
      </c>
      <c r="D17" s="37" t="s">
        <v>15</v>
      </c>
    </row>
    <row r="18" spans="2:4" s="38" customFormat="1" ht="15">
      <c r="B18" s="103"/>
      <c r="C18" s="52" t="str">
        <f>CONCATENATE(Деңгей!AG17,Деңгей!AH17,Деңгей!AI17)</f>
        <v xml:space="preserve"> слушает собеседника, задает вопросы, но не отвечает на них </v>
      </c>
      <c r="D18" s="37" t="s">
        <v>16</v>
      </c>
    </row>
    <row r="19" spans="2:4" s="38" customFormat="1" ht="15">
      <c r="B19" s="103"/>
      <c r="C19" s="52" t="str">
        <f>CONCATENATE(Деңгей!AJ17,Деңгей!AK17,Деңгей!AL17)</f>
        <v xml:space="preserve"> сочиняет рассказы частично по наблюдениям и сюжетным картинкам </v>
      </c>
      <c r="D19" s="37" t="s">
        <v>17</v>
      </c>
    </row>
    <row r="20" spans="2:4" s="38" customFormat="1" ht="15">
      <c r="B20" s="103"/>
      <c r="C20" s="52" t="str">
        <f>CONCATENATE(Деңгей!AM17,Деңгей!AN17,Деңгей!AO17)</f>
        <v xml:space="preserve"> последовательно пересказывает рассказычастично  </v>
      </c>
      <c r="D20" s="37" t="s">
        <v>18</v>
      </c>
    </row>
    <row r="21" spans="2:4" s="38" customFormat="1" ht="15">
      <c r="B21" s="103"/>
      <c r="C21" s="52" t="str">
        <f>CONCATENATE(Деңгей!AP17,Деңгей!AQ17,Деңгей!AR17)</f>
        <v xml:space="preserve"> старается вести себя культурно, тактично во время беседы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CONCATENATE(Деңгей!AS17,Деңгей!AT17,Деңгей!AU17)</f>
        <v xml:space="preserve"> различает частично причинно-следственные связи, литературные жанры </v>
      </c>
      <c r="D23" s="37" t="s">
        <v>20</v>
      </c>
    </row>
    <row r="24" spans="2:4" s="38" customFormat="1" ht="15">
      <c r="B24" s="103"/>
      <c r="C24" s="52" t="str">
        <f>CONCATENATE(Деңгей!AV17,Деңгей!AW17,Деңгей!AX17)</f>
        <v xml:space="preserve"> старается читать выразительно, с интонацией </v>
      </c>
      <c r="D24" s="37" t="s">
        <v>21</v>
      </c>
    </row>
    <row r="25" spans="2:4" s="38" customFormat="1" ht="15">
      <c r="B25" s="103"/>
      <c r="C25" s="52" t="str">
        <f>CONCATENATE(Деңгей!AY17,Деңгей!AZ17,Деңгей!BA17)</f>
        <v xml:space="preserve"> пересказывает рассказ при помощи взрослого </v>
      </c>
      <c r="D25" s="37" t="s">
        <v>22</v>
      </c>
    </row>
    <row r="26" spans="2:4" s="38" customFormat="1" ht="15">
      <c r="B26" s="103"/>
      <c r="C26" s="52" t="str">
        <f>CONCATENATE(Деңгей!BB17,Деңгей!BC17,Деңгей!BD17)</f>
        <v xml:space="preserve"> старается передать настроение, характер героя, жесты, интонацию и мимику образа </v>
      </c>
      <c r="D26" s="37" t="s">
        <v>23</v>
      </c>
    </row>
    <row r="27" spans="2:4" s="38" customFormat="1" ht="15">
      <c r="B27" s="103"/>
      <c r="C27" s="52" t="str">
        <f>CONCATENATE(Деңгей!BE17,Деңгей!BF17,Деңгей!BG17)</f>
        <v xml:space="preserve"> выполняет свою роль в постановке выразительно, самостоятельно </v>
      </c>
      <c r="D27" s="37" t="s">
        <v>24</v>
      </c>
    </row>
    <row r="28" spans="2:4" s="38" customFormat="1" ht="15">
      <c r="B28" s="103"/>
      <c r="C28" s="52" t="str">
        <f>CONCATENATE(Деңгей!BH17,Деңгей!BI17,Деңгей!BJ17)</f>
        <v xml:space="preserve"> делится впечатлениями частично, информацией из различных источников </v>
      </c>
      <c r="D28" s="37" t="s">
        <v>25</v>
      </c>
    </row>
    <row r="29" spans="2:4" s="38" customFormat="1" ht="15">
      <c r="B29" s="103"/>
      <c r="C29" s="52" t="str">
        <f>CONCATENATE(Деңгей!BK17,Деңгей!BL17,Деңгей!BM17)</f>
        <v xml:space="preserve"> выражает свое отношение частично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CONCATENATE(Деңгей!BN17,Деңгей!BO17,Деңгей!BP17)</f>
        <v xml:space="preserve"> определяет порядок звуков в слове частично </v>
      </c>
      <c r="D31" s="37" t="s">
        <v>27</v>
      </c>
    </row>
    <row r="32" spans="2:4" s="38" customFormat="1" ht="15">
      <c r="B32" s="103"/>
      <c r="C32" s="52" t="str">
        <f>CONCATENATE(Деңгей!BQ17,Деңгей!BR17,Деңгей!BS17)</f>
        <v xml:space="preserve"> четко произносит все звуки, различает некоторые из них </v>
      </c>
      <c r="D32" s="37" t="s">
        <v>28</v>
      </c>
    </row>
    <row r="33" spans="2:4" s="38" customFormat="1" ht="15">
      <c r="B33" s="103"/>
      <c r="C33" s="52" t="str">
        <f>CONCATENATE(Деңгей!BT17,Деңгей!BU17,Деңгей!BV17)</f>
        <v xml:space="preserve"> пытается составить слово на заданный слог </v>
      </c>
      <c r="D33" s="37" t="s">
        <v>29</v>
      </c>
    </row>
    <row r="34" spans="2:4" s="38" customFormat="1" ht="15">
      <c r="B34" s="103"/>
      <c r="C34" s="52" t="str">
        <f>CONCATENATE(Деңгей!BW17,Деңгей!BX17,Деңгей!BY17)</f>
        <v xml:space="preserve"> составляет простые предложения частично </v>
      </c>
      <c r="D34" s="37" t="s">
        <v>30</v>
      </c>
    </row>
    <row r="35" spans="2:4" s="38" customFormat="1" ht="15">
      <c r="B35" s="103"/>
      <c r="C35" s="52" t="str">
        <f>CONCATENATE(Деңгей!BZ17,Деңгей!CA17,Деңгей!CB17)</f>
        <v xml:space="preserve"> старается правильно держать ручку </v>
      </c>
      <c r="D35" s="37" t="s">
        <v>31</v>
      </c>
    </row>
    <row r="36" spans="2:4" s="38" customFormat="1" ht="15">
      <c r="B36" s="103"/>
      <c r="C36" s="52" t="str">
        <f>CONCATENATE(Деңгей!CC17,Деңгей!CD17,Деңгей!CE17)</f>
        <v xml:space="preserve"> рисует различные линии частично </v>
      </c>
      <c r="D36" s="37" t="s">
        <v>32</v>
      </c>
    </row>
    <row r="37" spans="2:4" s="38" customFormat="1" ht="15">
      <c r="B37" s="103"/>
      <c r="C37" s="52" t="str">
        <f>CONCATENATE(Деңгей!CF17,Деңгей!CG17,Деңгей!CH17)</f>
        <v xml:space="preserve"> частично ориентируется, различает пространство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CONCATENATE(Деңгей!CI17,Деңгей!CJ17,Деңгей!CK17)</f>
        <v xml:space="preserve"> пытается произносить правильно специфические звуки казахского языка в слове </v>
      </c>
      <c r="D39" s="37" t="s">
        <v>34</v>
      </c>
    </row>
    <row r="40" spans="2:4" s="38" customFormat="1" ht="15">
      <c r="B40" s="103"/>
      <c r="C40" s="52" t="str">
        <f>CONCATENATE(Деңгей!CL17,Деңгей!CM17,Деңгей!CN17)</f>
        <v xml:space="preserve"> пытается рассказывать пословицы и поговорки </v>
      </c>
      <c r="D40" s="37" t="s">
        <v>35</v>
      </c>
    </row>
    <row r="41" spans="2:4" s="38" customFormat="1" ht="15">
      <c r="B41" s="103"/>
      <c r="C41" s="52" t="str">
        <f>CONCATENATE(Деңгей!CO17,Деңгей!CP17,Деңгей!CQ17)</f>
        <v xml:space="preserve"> нает,пытается называть название  продуктов, посуды, мебели, фруктов,  </v>
      </c>
      <c r="D41" s="37" t="s">
        <v>36</v>
      </c>
    </row>
    <row r="42" spans="2:4" s="38" customFormat="1" ht="30">
      <c r="B42" s="103"/>
      <c r="C42" s="52" t="str">
        <f>CONCATENATE(Деңгей!CR17,Деңгей!CS17,Деңгей!CT17)</f>
        <v xml:space="preserve"> знает,пытается называть , обозначающие признаки предметов (цвет, величина), 
действия с предметами, употребляет их в разговорной речи </v>
      </c>
      <c r="D42" s="37" t="s">
        <v>37</v>
      </c>
    </row>
    <row r="43" spans="2:4" s="38" customFormat="1" ht="30">
      <c r="B43" s="103"/>
      <c r="C43" s="52" t="str">
        <f>CONCATENATE(Деңгей!CU17,Деңгей!CV17,Деңгей!CW17)</f>
        <v xml:space="preserve"> старается называть и употреблять, обозначающие признаки предметов (цвет, величина), 
действия с предметами,  их в разговорной речи </v>
      </c>
      <c r="D43" s="37" t="s">
        <v>38</v>
      </c>
    </row>
    <row r="44" spans="2:4" s="38" customFormat="1" ht="15">
      <c r="B44" s="103"/>
      <c r="C44" s="52" t="str">
        <f>CONCATENATE(Деңгей!CX17,Деңгей!CY17,Деңгей!CZ17)</f>
        <v xml:space="preserve"> старается употреблять знакомые слова в повседневной жизни </v>
      </c>
      <c r="D44" s="37" t="s">
        <v>39</v>
      </c>
    </row>
    <row r="45" spans="2:4" s="38" customFormat="1" ht="15">
      <c r="B45" s="103"/>
      <c r="C45" s="52" t="str">
        <f>CONCATENATE(Деңгей!DA17,Деңгей!DB17,Деңгей!DC17)</f>
        <v xml:space="preserve"> старается составить рассказы по образцу педагога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CONCATENATE(Деңгей!DD17,Деңгей!DE17,Деңгей!DF17)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CONCATENATE(Деңгей!DG17,Деңгей!DH17,Деңгей!DI17)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CONCATENATE(Деңгей!DJ17,Деңгей!DK17,Деңгей!DL17)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CONCATENATE(Деңгей!DM17,Деңгей!DN17,Деңгей!DO17)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CONCATENATE(Деңгей!DP17,Деңгей!DQ17,Деңгей!DR17)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CONCATENATE(Деңгей!DS17,Деңгей!DT17,Деңгей!DU17)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CONCATENATE(Деңгей!DV17,Деңгей!DW17,Деңгей!DX17)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CONCATENATE(Деңгей!DY17,Деңгей!DZ17,Деңгей!EA17)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CONCATENATE(Деңгей!EB17,Деңгей!EC17,Деңгей!ED17)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CONCATENATE(Деңгей!EE17,Деңгей!EF17,Деңгей!EG17)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CONCATENATE(Деңгей!EH17,Деңгей!EI17,Деңгей!EJ17)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CONCATENATE(Деңгей!EK17,Деңгей!EL17,Деңгей!EM17)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CONCATENATE(Деңгей!EN17,Деңгей!EO17,Деңгей!EP17)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CONCATENATE(Деңгей!EQ17,Деңгей!ER17,Деңгей!ES17)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CONCATENATE(Деңгей!ET17,Деңгей!EU17,Деңгей!EV17)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CONCATENATE(Деңгей!EW17,Деңгей!EX17,Деңгей!EY17)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CONCATENATE(Деңгей!EZ17,Деңгей!FA17,Деңгей!FB17)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CONCATENATE(Деңгей!FC17,Деңгей!FD17,Деңгей!FE17)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CONCATENATE(Деңгей!FF17,Деңгей!FG17,Деңгей!FH17)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CONCATENATE(Деңгей!FI17,Деңгей!FJ17,Деңгей!FK17)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CONCATENATE(Деңгей!FL17,Деңгей!FM17,Деңгей!FN17)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CONCATENATE(Деңгей!FO17,Деңгей!FP17,Деңгей!FQ17)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CONCATENATE(Деңгей!FR17,Деңгей!FS17,Деңгей!FT17)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CONCATENATE(Деңгей!FU17,Деңгей!FV17,Деңгей!FW17)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CONCATENATE(Деңгей!FX17,Деңгей!FY17,Деңгей!FZ17)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CONCATENATE(Деңгей!GA17,Деңгей!GB17,Деңгей!GC17)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CONCATENATE(Деңгей!GD17,Деңгей!GE17,Деңгей!GF17)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CONCATENATE(Деңгей!GG17,Деңгей!GH17,Деңгей!GI17)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CONCATENATE(Деңгей!GJ17,Деңгей!GK17,Деңгей!GL17)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CONCATENATE(Деңгей!GM17,Деңгей!GN17,Деңгей!GO17)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CONCATENATE(Деңгей!GP17,Деңгей!GQ17,Деңгей!GR17)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CONCATENATE(Деңгей!GS17,Деңгей!GT17,Деңгей!GU17)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CONCATENATE(Деңгей!GV17,Деңгей!GW17,Деңгей!GX17)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CONCATENATE(Деңгей!GY17,Деңгей!GZ17,Деңгей!HA17)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CONCATENATE(Деңгей!HB17,Деңгей!HC17,Деңгей!HD17)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CONCATENATE(Деңгей!HE17,Деңгей!HF17,Деңгей!HG17)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CONCATENATE(Деңгей!HH17,Деңгей!HI17,Деңгей!HJ17)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CONCATENATE(Деңгей!HK17,Деңгей!HL17,Деңгей!HM17)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CONCATENATE(Деңгей!HN17,Деңгей!HO17,Деңгей!HP17)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CONCATENATE(Деңгей!HQ17,Деңгей!HR17,Деңгей!HS17)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CONCATENATE(Деңгей!HT17,Деңгей!HU17,Деңгей!HV17)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CONCATENATE(Деңгей!HW17,Деңгей!HX17,Деңгей!HY17)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CONCATENATE(Деңгей!HZ17,Деңгей!IA17,Деңгей!IB17)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CONCATENATE(Деңгей!IC17,Деңгей!ID17,Деңгей!IE17)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CONCATENATE(Деңгей!IF17,Деңгей!IG17,Деңгей!IH17)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CONCATENATE(Деңгей!II17,Деңгей!IJ17,Деңгей!IK17)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CONCATENATE(Деңгей!IL17,Деңгей!IM17,Деңгей!IN17)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CONCATENATE(Деңгей!IO17,Деңгей!IP17,Деңгей!IQ17)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CONCATENATE(Деңгей!IR17,Деңгей!IS17,Деңгей!IT17)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класс'!B18</f>
        <v>Маратова Венера Талгатовна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CONCATENATE(Деңгей!C18,Деңгей!D18,Деңгей!E18)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CONCATENATE(Деңгей!F18,Деңгей!G18,Деңгей!H18)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CONCATENATE(Деңгей!I18,Деңгей!J18,Деңгей!K18)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CONCATENATE(Деңгей!L18,Деңгей!M18,Деңгей!N18)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CONCATENATE(Деңгей!O18,Деңгей!P18,Деңгей!Q18)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CONCATENATE(Деңгей!R18,Деңгей!S18,Деңгей!T18)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CONCATENATE(Деңгей!U18,Деңгей!V18,Деңгей!W18)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CONCATENATE(Деңгей!X18,Деңгей!Y18,Деңгей!Z18)</f>
        <v xml:space="preserve"> старается выполнять звуковой анализ слов </v>
      </c>
      <c r="D15" s="37" t="s">
        <v>13</v>
      </c>
    </row>
    <row r="16" spans="2:12" s="38" customFormat="1" ht="15">
      <c r="B16" s="103"/>
      <c r="C16" s="52" t="str">
        <f>CONCATENATE(Деңгей!AA18,Деңгей!AB18,Деңгей!AC18)</f>
        <v xml:space="preserve"> старается выполнять звуковой анализ слов </v>
      </c>
      <c r="D16" s="37" t="s">
        <v>14</v>
      </c>
    </row>
    <row r="17" spans="2:4" s="38" customFormat="1" ht="15">
      <c r="B17" s="103"/>
      <c r="C17" s="52" t="str">
        <f>CONCATENATE(Деңгей!AD18,Деңгей!AE18,Деңгей!AF18)</f>
        <v xml:space="preserve"> произносит частично имена существительные, связывая их с числительными и прилагательными с существительными </v>
      </c>
      <c r="D17" s="37" t="s">
        <v>15</v>
      </c>
    </row>
    <row r="18" spans="2:4" s="38" customFormat="1" ht="15">
      <c r="B18" s="103"/>
      <c r="C18" s="52" t="str">
        <f>CONCATENATE(Деңгей!AG18,Деңгей!AH18,Деңгей!AI18)</f>
        <v xml:space="preserve"> слушает собеседника, задает вопросы, но не отвечает на них </v>
      </c>
      <c r="D18" s="37" t="s">
        <v>16</v>
      </c>
    </row>
    <row r="19" spans="2:4" s="38" customFormat="1" ht="15">
      <c r="B19" s="103"/>
      <c r="C19" s="52" t="str">
        <f>CONCATENATE(Деңгей!AJ18,Деңгей!AK18,Деңгей!AL18)</f>
        <v xml:space="preserve"> сочиняет рассказы частично по наблюдениям и сюжетным картинкам </v>
      </c>
      <c r="D19" s="37" t="s">
        <v>17</v>
      </c>
    </row>
    <row r="20" spans="2:4" s="38" customFormat="1" ht="15">
      <c r="B20" s="103"/>
      <c r="C20" s="52" t="str">
        <f>CONCATENATE(Деңгей!AM18,Деңгей!AN18,Деңгей!AO18)</f>
        <v xml:space="preserve"> последовательно пересказывает рассказычастично  </v>
      </c>
      <c r="D20" s="37" t="s">
        <v>18</v>
      </c>
    </row>
    <row r="21" spans="2:4" s="38" customFormat="1" ht="15">
      <c r="B21" s="103"/>
      <c r="C21" s="52" t="str">
        <f>CONCATENATE(Деңгей!AP18,Деңгей!AQ18,Деңгей!AR18)</f>
        <v xml:space="preserve"> старается вести себя культурно, тактично во время беседы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CONCATENATE(Деңгей!AS18,Деңгей!AT18,Деңгей!AU18)</f>
        <v xml:space="preserve"> различает частично причинно-следственные связи, литературные жанры </v>
      </c>
      <c r="D23" s="37" t="s">
        <v>20</v>
      </c>
    </row>
    <row r="24" spans="2:4" s="38" customFormat="1" ht="15">
      <c r="B24" s="103"/>
      <c r="C24" s="52" t="str">
        <f>CONCATENATE(Деңгей!AV18,Деңгей!AW18,Деңгей!AX18)</f>
        <v xml:space="preserve"> старается читать выразительно, с интонацией </v>
      </c>
      <c r="D24" s="37" t="s">
        <v>21</v>
      </c>
    </row>
    <row r="25" spans="2:4" s="38" customFormat="1" ht="15">
      <c r="B25" s="103"/>
      <c r="C25" s="52" t="str">
        <f>CONCATENATE(Деңгей!AY18,Деңгей!AZ18,Деңгей!BA18)</f>
        <v xml:space="preserve"> пересказывает рассказ при помощи взрослого </v>
      </c>
      <c r="D25" s="37" t="s">
        <v>22</v>
      </c>
    </row>
    <row r="26" spans="2:4" s="38" customFormat="1" ht="15">
      <c r="B26" s="103"/>
      <c r="C26" s="52" t="str">
        <f>CONCATENATE(Деңгей!BB18,Деңгей!BC18,Деңгей!BD18)</f>
        <v xml:space="preserve"> старается передать настроение, характер героя, жесты, интонацию и мимику образа </v>
      </c>
      <c r="D26" s="37" t="s">
        <v>23</v>
      </c>
    </row>
    <row r="27" spans="2:4" s="38" customFormat="1" ht="15">
      <c r="B27" s="103"/>
      <c r="C27" s="52" t="str">
        <f>CONCATENATE(Деңгей!BE18,Деңгей!BF18,Деңгей!BG18)</f>
        <v xml:space="preserve"> выполняет свою роль в постановке выразительно, самостоятельно </v>
      </c>
      <c r="D27" s="37" t="s">
        <v>24</v>
      </c>
    </row>
    <row r="28" spans="2:4" s="38" customFormat="1" ht="15">
      <c r="B28" s="103"/>
      <c r="C28" s="52" t="str">
        <f>CONCATENATE(Деңгей!BH18,Деңгей!BI18,Деңгей!BJ18)</f>
        <v xml:space="preserve"> делится впечатлениями частично, информацией из различных источников </v>
      </c>
      <c r="D28" s="37" t="s">
        <v>25</v>
      </c>
    </row>
    <row r="29" spans="2:4" s="38" customFormat="1" ht="15">
      <c r="B29" s="103"/>
      <c r="C29" s="52" t="str">
        <f>CONCATENATE(Деңгей!BK18,Деңгей!BL18,Деңгей!BM18)</f>
        <v xml:space="preserve"> выражает свое отношение частично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CONCATENATE(Деңгей!BN18,Деңгей!BO18,Деңгей!BP18)</f>
        <v xml:space="preserve"> определяет порядок звуков в слове частично </v>
      </c>
      <c r="D31" s="37" t="s">
        <v>27</v>
      </c>
    </row>
    <row r="32" spans="2:4" s="38" customFormat="1" ht="15">
      <c r="B32" s="103"/>
      <c r="C32" s="52" t="str">
        <f>CONCATENATE(Деңгей!BQ18,Деңгей!BR18,Деңгей!BS18)</f>
        <v xml:space="preserve"> четко произносит все звуки, различает некоторые из них </v>
      </c>
      <c r="D32" s="37" t="s">
        <v>28</v>
      </c>
    </row>
    <row r="33" spans="2:4" s="38" customFormat="1" ht="15">
      <c r="B33" s="103"/>
      <c r="C33" s="52" t="str">
        <f>CONCATENATE(Деңгей!BT18,Деңгей!BU18,Деңгей!BV18)</f>
        <v xml:space="preserve"> пытается составить слово на заданный слог </v>
      </c>
      <c r="D33" s="37" t="s">
        <v>29</v>
      </c>
    </row>
    <row r="34" spans="2:4" s="38" customFormat="1" ht="15">
      <c r="B34" s="103"/>
      <c r="C34" s="52" t="str">
        <f>CONCATENATE(Деңгей!BW18,Деңгей!BX18,Деңгей!BY18)</f>
        <v xml:space="preserve"> составляет простые предложения частично </v>
      </c>
      <c r="D34" s="37" t="s">
        <v>30</v>
      </c>
    </row>
    <row r="35" spans="2:4" s="38" customFormat="1" ht="15">
      <c r="B35" s="103"/>
      <c r="C35" s="52" t="str">
        <f>CONCATENATE(Деңгей!BZ18,Деңгей!CA18,Деңгей!CB18)</f>
        <v xml:space="preserve"> старается правильно держать ручку </v>
      </c>
      <c r="D35" s="37" t="s">
        <v>31</v>
      </c>
    </row>
    <row r="36" spans="2:4" s="38" customFormat="1" ht="15">
      <c r="B36" s="103"/>
      <c r="C36" s="52" t="str">
        <f>CONCATENATE(Деңгей!CC18,Деңгей!CD18,Деңгей!CE18)</f>
        <v xml:space="preserve"> рисует различные линии частично </v>
      </c>
      <c r="D36" s="37" t="s">
        <v>32</v>
      </c>
    </row>
    <row r="37" spans="2:4" s="38" customFormat="1" ht="15">
      <c r="B37" s="103"/>
      <c r="C37" s="52" t="str">
        <f>CONCATENATE(Деңгей!CF18,Деңгей!CG18,Деңгей!CH18)</f>
        <v xml:space="preserve"> частично ориентируется, различает пространство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CONCATENATE(Деңгей!CI18,Деңгей!CJ18,Деңгей!CK18)</f>
        <v xml:space="preserve"> пытается произносить правильно специфические звуки казахского языка в слове </v>
      </c>
      <c r="D39" s="37" t="s">
        <v>34</v>
      </c>
    </row>
    <row r="40" spans="2:4" s="38" customFormat="1" ht="15">
      <c r="B40" s="103"/>
      <c r="C40" s="52" t="str">
        <f>CONCATENATE(Деңгей!CL18,Деңгей!CM18,Деңгей!CN18)</f>
        <v xml:space="preserve"> пытается рассказывать пословицы и поговорки </v>
      </c>
      <c r="D40" s="37" t="s">
        <v>35</v>
      </c>
    </row>
    <row r="41" spans="2:4" s="38" customFormat="1" ht="15">
      <c r="B41" s="103"/>
      <c r="C41" s="52" t="str">
        <f>CONCATENATE(Деңгей!CO18,Деңгей!CP18,Деңгей!CQ18)</f>
        <v xml:space="preserve"> нает,пытается называть название  продуктов, посуды, мебели, фруктов,  </v>
      </c>
      <c r="D41" s="37" t="s">
        <v>36</v>
      </c>
    </row>
    <row r="42" spans="2:4" s="38" customFormat="1" ht="30">
      <c r="B42" s="103"/>
      <c r="C42" s="52" t="str">
        <f>CONCATENATE(Деңгей!CR18,Деңгей!CS18,Деңгей!CT18)</f>
        <v xml:space="preserve"> знает,пытается называть , обозначающие признаки предметов (цвет, величина), 
действия с предметами, употребляет их в разговорной речи </v>
      </c>
      <c r="D42" s="37" t="s">
        <v>37</v>
      </c>
    </row>
    <row r="43" spans="2:4" s="38" customFormat="1" ht="30">
      <c r="B43" s="103"/>
      <c r="C43" s="52" t="str">
        <f>CONCATENATE(Деңгей!CU18,Деңгей!CV18,Деңгей!CW18)</f>
        <v xml:space="preserve"> старается называть и употреблять, обозначающие признаки предметов (цвет, величина), 
действия с предметами,  их в разговорной речи </v>
      </c>
      <c r="D43" s="37" t="s">
        <v>38</v>
      </c>
    </row>
    <row r="44" spans="2:4" s="38" customFormat="1" ht="15">
      <c r="B44" s="103"/>
      <c r="C44" s="52" t="str">
        <f>CONCATENATE(Деңгей!CX18,Деңгей!CY18,Деңгей!CZ18)</f>
        <v xml:space="preserve"> старается употреблять знакомые слова в повседневной жизни </v>
      </c>
      <c r="D44" s="37" t="s">
        <v>39</v>
      </c>
    </row>
    <row r="45" spans="2:4" s="38" customFormat="1" ht="15">
      <c r="B45" s="103"/>
      <c r="C45" s="52" t="str">
        <f>CONCATENATE(Деңгей!DA18,Деңгей!DB18,Деңгей!DC18)</f>
        <v xml:space="preserve"> старается составить рассказы по образцу педагога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CONCATENATE(Деңгей!DD18,Деңгей!DE18,Деңгей!DF18)</f>
        <v xml:space="preserve"> старается считать в пределах 10 </v>
      </c>
      <c r="D47" s="37" t="s">
        <v>97</v>
      </c>
    </row>
    <row r="48" spans="2:4" s="38" customFormat="1" ht="15">
      <c r="B48" s="103"/>
      <c r="C48" s="52" t="str">
        <f>CONCATENATE(Деңгей!DG18,Деңгей!DH18,Деңгей!DI18)</f>
        <v xml:space="preserve"> старается делить и воссоединить </v>
      </c>
      <c r="D48" s="37" t="s">
        <v>98</v>
      </c>
    </row>
    <row r="49" spans="2:4" s="38" customFormat="1" ht="15">
      <c r="B49" s="103"/>
      <c r="C49" s="52" t="str">
        <f>CONCATENATE(Деңгей!DJ18,Деңгей!DK18,Деңгей!DL18)</f>
        <v xml:space="preserve"> пытается сравнивать предметы по различным признакам </v>
      </c>
      <c r="D49" s="37" t="s">
        <v>99</v>
      </c>
    </row>
    <row r="50" spans="2:4" s="38" customFormat="1" ht="15">
      <c r="B50" s="103"/>
      <c r="C50" s="52" t="str">
        <f>CONCATENATE(Деңгей!DM18,Деңгей!DN18,Деңгей!DO18)</f>
        <v xml:space="preserve"> пытается расположить предметы в порядке возрастания и убывания </v>
      </c>
      <c r="D50" s="37" t="s">
        <v>100</v>
      </c>
    </row>
    <row r="51" spans="2:4" s="38" customFormat="1" ht="15">
      <c r="B51" s="103"/>
      <c r="C51" s="52" t="str">
        <f>CONCATENATE(Деңгей!DP18,Деңгей!DQ18,Деңгей!DR18)</f>
        <v xml:space="preserve"> ориентируется на листе бумаги, но не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CONCATENATE(Деңгей!DS18,Деңгей!DT18,Деңгей!DU18)</f>
        <v xml:space="preserve"> частично различает и называет геометрические фигуры  </v>
      </c>
      <c r="D52" s="37" t="s">
        <v>102</v>
      </c>
    </row>
    <row r="53" spans="2:4" s="38" customFormat="1" ht="15">
      <c r="B53" s="103"/>
      <c r="C53" s="52" t="str">
        <f>CONCATENATE(Деңгей!DV18,Деңгей!DW18,Деңгей!DX18)</f>
        <v xml:space="preserve"> частично 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CONCATENATE(Деңгей!DY18,Деңгей!DZ18,Деңгей!EA18)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CONCATENATE(Деңгей!EB18,Деңгей!EC18,Деңгей!ED18)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CONCATENATE(Деңгей!EE18,Деңгей!EF18,Деңгей!EG18)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CONCATENATE(Деңгей!EH18,Деңгей!EI18,Деңгей!EJ18)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CONCATENATE(Деңгей!EK18,Деңгей!EL18,Деңгей!EM18)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CONCATENATE(Деңгей!EN18,Деңгей!EO18,Деңгей!EP18)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CONCATENATE(Деңгей!EQ18,Деңгей!ER18,Деңгей!ES18)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CONCATENATE(Деңгей!ET18,Деңгей!EU18,Деңгей!EV18)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CONCATENATE(Деңгей!EW18,Деңгей!EX18,Деңгей!EY18)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CONCATENATE(Деңгей!EZ18,Деңгей!FA18,Деңгей!FB18)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CONCATENATE(Деңгей!FC18,Деңгей!FD18,Деңгей!FE18)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CONCATENATE(Деңгей!FF18,Деңгей!FG18,Деңгей!FH18)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CONCATENATE(Деңгей!FI18,Деңгей!FJ18,Деңгей!FK18)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CONCATENATE(Деңгей!FL18,Деңгей!FM18,Деңгей!FN18)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CONCATENATE(Деңгей!FO18,Деңгей!FP18,Деңгей!FQ18)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CONCATENATE(Деңгей!FR18,Деңгей!FS18,Деңгей!FT18)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CONCATENATE(Деңгей!FU18,Деңгей!FV18,Деңгей!FW18)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CONCATENATE(Деңгей!FX18,Деңгей!FY18,Деңгей!FZ18)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CONCATENATE(Деңгей!GA18,Деңгей!GB18,Деңгей!GC18)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CONCATENATE(Деңгей!GD18,Деңгей!GE18,Деңгей!GF18)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CONCATENATE(Деңгей!GG18,Деңгей!GH18,Деңгей!GI18)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CONCATENATE(Деңгей!GJ18,Деңгей!GK18,Деңгей!GL18)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CONCATENATE(Деңгей!GM18,Деңгей!GN18,Деңгей!GO18)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CONCATENATE(Деңгей!GP18,Деңгей!GQ18,Деңгей!GR18)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CONCATENATE(Деңгей!GS18,Деңгей!GT18,Деңгей!GU18)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CONCATENATE(Деңгей!GV18,Деңгей!GW18,Деңгей!GX18)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CONCATENATE(Деңгей!GY18,Деңгей!GZ18,Деңгей!HA18)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CONCATENATE(Деңгей!HB18,Деңгей!HC18,Деңгей!HD18)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CONCATENATE(Деңгей!HE18,Деңгей!HF18,Деңгей!HG18)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CONCATENATE(Деңгей!HH18,Деңгей!HI18,Деңгей!HJ18)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CONCATENATE(Деңгей!HK18,Деңгей!HL18,Деңгей!HM18)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CONCATENATE(Деңгей!HN18,Деңгей!HO18,Деңгей!HP18)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CONCATENATE(Деңгей!HQ18,Деңгей!HR18,Деңгей!HS18)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CONCATENATE(Деңгей!HT18,Деңгей!HU18,Деңгей!HV18)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CONCATENATE(Деңгей!HW18,Деңгей!HX18,Деңгей!HY18)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CONCATENATE(Деңгей!HZ18,Деңгей!IA18,Деңгей!IB18)</f>
        <v xml:space="preserve"> нет уверенности в своих возможностях,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CONCATENATE(Деңгей!IC18,Деңгей!ID18,Деңгей!IE18)</f>
        <v xml:space="preserve"> частично понимает родственные связи, уважает старших, заботится о младших </v>
      </c>
      <c r="D97" s="37" t="s">
        <v>133</v>
      </c>
    </row>
    <row r="98" spans="2:4" s="38" customFormat="1" ht="15">
      <c r="B98" s="103"/>
      <c r="C98" s="52" t="str">
        <f>CONCATENATE(Деңгей!IF18,Деңгей!IG18,Деңгей!IH18)</f>
        <v xml:space="preserve"> передает частичное понимание, высказывает свое мнение </v>
      </c>
      <c r="D98" s="37" t="s">
        <v>134</v>
      </c>
    </row>
    <row r="99" spans="2:4" s="38" customFormat="1" ht="15">
      <c r="B99" s="103"/>
      <c r="C99" s="52" t="str">
        <f>CONCATENATE(Деңгей!II18,Деңгей!IJ18,Деңгей!IK18)</f>
        <v xml:space="preserve"> частично знает о применении специальных транспортных средств, знает элементарные правила дорожного движения </v>
      </c>
      <c r="D99" s="37" t="s">
        <v>135</v>
      </c>
    </row>
    <row r="100" spans="2:4" s="38" customFormat="1" ht="30">
      <c r="B100" s="103"/>
      <c r="C100" s="52" t="str">
        <f>CONCATENATE(Деңгей!IL18,Деңгей!IM18,Деңгей!IN18)</f>
        <v xml:space="preserve"> любит свою Родину, понимает значение живописной природы, достопримечательностей, исторических мест и культурного наследия Казахстана </v>
      </c>
      <c r="D100" s="37" t="s">
        <v>136</v>
      </c>
    </row>
    <row r="101" spans="2:4" s="38" customFormat="1" ht="30">
      <c r="B101" s="103"/>
      <c r="C101" s="52" t="str">
        <f>CONCATENATE(Деңгей!IO18,Деңгей!IP18,Деңгей!IQ18)</f>
        <v xml:space="preserve"> 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</v>
      </c>
      <c r="D101" s="37" t="s">
        <v>137</v>
      </c>
    </row>
    <row r="102" spans="2:4" s="38" customFormat="1" ht="15">
      <c r="B102" s="103"/>
      <c r="C102" s="52" t="str">
        <f>CONCATENATE(Деңгей!IR18,Деңгей!IS18,Деңгей!IT18)</f>
        <v xml:space="preserve"> понимает и различает частично  что  «правильно» или  «неправильно»,  «хорошо» или «плохо»: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5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класс'!B19</f>
        <v>Новикова Екатерина Денисовна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CONCATENATE(Деңгей!C19,Деңгей!D19,Деңгей!E19)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CONCATENATE(Деңгей!F19,Деңгей!G19,Деңгей!H19)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CONCATENATE(Деңгей!I19,Деңгей!J19,Деңгей!K19)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CONCATENATE(Деңгей!L19,Деңгей!M19,Деңгей!N19)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CONCATENATE(Деңгей!O19,Деңгей!P19,Деңгей!Q19)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CONCATENATE(Деңгей!R19,Деңгей!S19,Деңгей!T19)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CONCATENATE(Деңгей!U19,Деңгей!V19,Деңгей!W19)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CONCATENATE(Деңгей!X19,Деңгей!Y19,Деңгей!Z19)</f>
        <v xml:space="preserve"> старается выполнять звуковой анализ слов </v>
      </c>
      <c r="D15" s="37" t="s">
        <v>13</v>
      </c>
    </row>
    <row r="16" spans="2:12" s="38" customFormat="1" ht="15">
      <c r="B16" s="103"/>
      <c r="C16" s="52" t="str">
        <f>CONCATENATE(Деңгей!AA19,Деңгей!AB19,Деңгей!AC19)</f>
        <v xml:space="preserve"> старается выполнять звуковой анализ слов </v>
      </c>
      <c r="D16" s="37" t="s">
        <v>14</v>
      </c>
    </row>
    <row r="17" spans="2:4" s="38" customFormat="1" ht="15">
      <c r="B17" s="103"/>
      <c r="C17" s="52" t="str">
        <f>CONCATENATE(Деңгей!AD19,Деңгей!AE19,Деңгей!AF19)</f>
        <v xml:space="preserve"> произносит частично имена существительные, связывая их с числительными и прилагательными с существительными </v>
      </c>
      <c r="D17" s="37" t="s">
        <v>15</v>
      </c>
    </row>
    <row r="18" spans="2:4" s="38" customFormat="1" ht="15">
      <c r="B18" s="103"/>
      <c r="C18" s="52" t="str">
        <f>CONCATENATE(Деңгей!AG19,Деңгей!AH19,Деңгей!AI19)</f>
        <v xml:space="preserve"> слушает собеседника, задает вопросы, но не отвечает на них </v>
      </c>
      <c r="D18" s="37" t="s">
        <v>16</v>
      </c>
    </row>
    <row r="19" spans="2:4" s="38" customFormat="1" ht="15">
      <c r="B19" s="103"/>
      <c r="C19" s="52" t="str">
        <f>CONCATENATE(Деңгей!AJ19,Деңгей!AK19,Деңгей!AL19)</f>
        <v xml:space="preserve"> сочиняет рассказы частично по наблюдениям и сюжетным картинкам </v>
      </c>
      <c r="D19" s="37" t="s">
        <v>17</v>
      </c>
    </row>
    <row r="20" spans="2:4" s="38" customFormat="1" ht="15">
      <c r="B20" s="103"/>
      <c r="C20" s="52" t="str">
        <f>CONCATENATE(Деңгей!AM19,Деңгей!AN19,Деңгей!AO19)</f>
        <v xml:space="preserve"> последовательно пересказывает рассказычастично  </v>
      </c>
      <c r="D20" s="37" t="s">
        <v>18</v>
      </c>
    </row>
    <row r="21" spans="2:4" s="38" customFormat="1" ht="15">
      <c r="B21" s="103"/>
      <c r="C21" s="52" t="str">
        <f>CONCATENATE(Деңгей!AP19,Деңгей!AQ19,Деңгей!AR19)</f>
        <v xml:space="preserve"> старается вести себя культурно, тактично во время беседы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CONCATENATE(Деңгей!AS19,Деңгей!AT19,Деңгей!AU19)</f>
        <v xml:space="preserve"> различает частично причинно-следственные связи, литературные жанры </v>
      </c>
      <c r="D23" s="37" t="s">
        <v>20</v>
      </c>
    </row>
    <row r="24" spans="2:4" s="38" customFormat="1" ht="15">
      <c r="B24" s="103"/>
      <c r="C24" s="52" t="str">
        <f>CONCATENATE(Деңгей!AV19,Деңгей!AW19,Деңгей!AX19)</f>
        <v xml:space="preserve"> старается читать выразительно, с интонацией </v>
      </c>
      <c r="D24" s="37" t="s">
        <v>21</v>
      </c>
    </row>
    <row r="25" spans="2:4" s="38" customFormat="1" ht="15">
      <c r="B25" s="103"/>
      <c r="C25" s="52" t="str">
        <f>CONCATENATE(Деңгей!AY19,Деңгей!AZ19,Деңгей!BA19)</f>
        <v xml:space="preserve"> пересказывает рассказ при помощи взрослого </v>
      </c>
      <c r="D25" s="37" t="s">
        <v>22</v>
      </c>
    </row>
    <row r="26" spans="2:4" s="38" customFormat="1" ht="15">
      <c r="B26" s="103"/>
      <c r="C26" s="52" t="str">
        <f>CONCATENATE(Деңгей!BB19,Деңгей!BC19,Деңгей!BD19)</f>
        <v xml:space="preserve"> старается передать настроение, характер героя, жесты, интонацию и мимику образа </v>
      </c>
      <c r="D26" s="37" t="s">
        <v>23</v>
      </c>
    </row>
    <row r="27" spans="2:4" s="38" customFormat="1" ht="15">
      <c r="B27" s="103"/>
      <c r="C27" s="52" t="str">
        <f>CONCATENATE(Деңгей!BE19,Деңгей!BF19,Деңгей!BG19)</f>
        <v xml:space="preserve"> выполняет свою роль в постановке выразительно, самостоятельно </v>
      </c>
      <c r="D27" s="37" t="s">
        <v>24</v>
      </c>
    </row>
    <row r="28" spans="2:4" s="38" customFormat="1" ht="15">
      <c r="B28" s="103"/>
      <c r="C28" s="52" t="str">
        <f>CONCATENATE(Деңгей!BH19,Деңгей!BI19,Деңгей!BJ19)</f>
        <v xml:space="preserve"> делится впечатлениями частично, информацией из различных источников </v>
      </c>
      <c r="D28" s="37" t="s">
        <v>25</v>
      </c>
    </row>
    <row r="29" spans="2:4" s="38" customFormat="1" ht="15">
      <c r="B29" s="103"/>
      <c r="C29" s="52" t="str">
        <f>CONCATENATE(Деңгей!BK19,Деңгей!BL19,Деңгей!BM19)</f>
        <v xml:space="preserve"> выражает свое отношение частично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CONCATENATE(Деңгей!BN19,Деңгей!BO19,Деңгей!BP19)</f>
        <v xml:space="preserve"> определяет порядок звуков в слове частично </v>
      </c>
      <c r="D31" s="37" t="s">
        <v>27</v>
      </c>
    </row>
    <row r="32" spans="2:4" s="38" customFormat="1" ht="15">
      <c r="B32" s="103"/>
      <c r="C32" s="52" t="str">
        <f>CONCATENATE(Деңгей!BQ19,Деңгей!BR19,Деңгей!BS19)</f>
        <v xml:space="preserve"> четко произносит все звуки, различает некоторые из них </v>
      </c>
      <c r="D32" s="37" t="s">
        <v>28</v>
      </c>
    </row>
    <row r="33" spans="2:4" s="38" customFormat="1" ht="15">
      <c r="B33" s="103"/>
      <c r="C33" s="52" t="str">
        <f>CONCATENATE(Деңгей!BT19,Деңгей!BU19,Деңгей!BV19)</f>
        <v xml:space="preserve"> пытается составить слово на заданный слог </v>
      </c>
      <c r="D33" s="37" t="s">
        <v>29</v>
      </c>
    </row>
    <row r="34" spans="2:4" s="38" customFormat="1" ht="15">
      <c r="B34" s="103"/>
      <c r="C34" s="52" t="str">
        <f>CONCATENATE(Деңгей!BW19,Деңгей!BX19,Деңгей!BY19)</f>
        <v xml:space="preserve"> составляет простые предложения частично </v>
      </c>
      <c r="D34" s="37" t="s">
        <v>30</v>
      </c>
    </row>
    <row r="35" spans="2:4" s="38" customFormat="1" ht="15">
      <c r="B35" s="103"/>
      <c r="C35" s="52" t="str">
        <f>CONCATENATE(Деңгей!BZ19,Деңгей!CA19,Деңгей!CB19)</f>
        <v xml:space="preserve"> старается правильно держать ручку </v>
      </c>
      <c r="D35" s="37" t="s">
        <v>31</v>
      </c>
    </row>
    <row r="36" spans="2:4" s="38" customFormat="1" ht="15">
      <c r="B36" s="103"/>
      <c r="C36" s="52" t="str">
        <f>CONCATENATE(Деңгей!CC19,Деңгей!CD19,Деңгей!CE19)</f>
        <v xml:space="preserve"> рисует различные линии частично </v>
      </c>
      <c r="D36" s="37" t="s">
        <v>32</v>
      </c>
    </row>
    <row r="37" spans="2:4" s="38" customFormat="1" ht="15">
      <c r="B37" s="103"/>
      <c r="C37" s="52" t="str">
        <f>CONCATENATE(Деңгей!CF19,Деңгей!CG19,Деңгей!CH19)</f>
        <v xml:space="preserve"> частично ориентируется, различает пространство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CONCATENATE(Деңгей!CI19,Деңгей!CJ19,Деңгей!CK19)</f>
        <v xml:space="preserve"> пытается произносить правильно специфические звуки казахского языка в слове </v>
      </c>
      <c r="D39" s="37" t="s">
        <v>34</v>
      </c>
    </row>
    <row r="40" spans="2:4" s="38" customFormat="1" ht="15">
      <c r="B40" s="103"/>
      <c r="C40" s="52" t="str">
        <f>CONCATENATE(Деңгей!CL19,Деңгей!CM19,Деңгей!CN19)</f>
        <v xml:space="preserve"> пытается рассказывать пословицы и поговорки </v>
      </c>
      <c r="D40" s="37" t="s">
        <v>35</v>
      </c>
    </row>
    <row r="41" spans="2:4" s="38" customFormat="1" ht="15">
      <c r="B41" s="103"/>
      <c r="C41" s="52" t="str">
        <f>CONCATENATE(Деңгей!CO19,Деңгей!CP19,Деңгей!CQ19)</f>
        <v xml:space="preserve"> нает,пытается называть название  продуктов, посуды, мебели, фруктов,  </v>
      </c>
      <c r="D41" s="37" t="s">
        <v>36</v>
      </c>
    </row>
    <row r="42" spans="2:4" s="38" customFormat="1" ht="30">
      <c r="B42" s="103"/>
      <c r="C42" s="52" t="str">
        <f>CONCATENATE(Деңгей!CR19,Деңгей!CS19,Деңгей!CT19)</f>
        <v xml:space="preserve"> знает,пытается называть , обозначающие признаки предметов (цвет, величина), 
действия с предметами, употребляет их в разговорной речи </v>
      </c>
      <c r="D42" s="37" t="s">
        <v>37</v>
      </c>
    </row>
    <row r="43" spans="2:4" s="38" customFormat="1" ht="30">
      <c r="B43" s="103"/>
      <c r="C43" s="52" t="str">
        <f>CONCATENATE(Деңгей!CU19,Деңгей!CV19,Деңгей!CW19)</f>
        <v xml:space="preserve"> старается называть и употреблять, обозначающие признаки предметов (цвет, величина), 
действия с предметами,  их в разговорной речи </v>
      </c>
      <c r="D43" s="37" t="s">
        <v>38</v>
      </c>
    </row>
    <row r="44" spans="2:4" s="38" customFormat="1" ht="15">
      <c r="B44" s="103"/>
      <c r="C44" s="52" t="str">
        <f>CONCATENATE(Деңгей!CX19,Деңгей!CY19,Деңгей!CZ19)</f>
        <v xml:space="preserve"> старается употреблять знакомые слова в повседневной жизни </v>
      </c>
      <c r="D44" s="37" t="s">
        <v>39</v>
      </c>
    </row>
    <row r="45" spans="2:4" s="38" customFormat="1" ht="15">
      <c r="B45" s="103"/>
      <c r="C45" s="52" t="str">
        <f>CONCATENATE(Деңгей!DA19,Деңгей!DB19,Деңгей!DC19)</f>
        <v xml:space="preserve"> старается составить рассказы по образцу педагога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CONCATENATE(Деңгей!DD19,Деңгей!DE19,Деңгей!DF19)</f>
        <v xml:space="preserve"> старается считать в пределах 10 </v>
      </c>
      <c r="D47" s="37" t="s">
        <v>97</v>
      </c>
    </row>
    <row r="48" spans="2:4" s="38" customFormat="1" ht="15">
      <c r="B48" s="103"/>
      <c r="C48" s="52" t="str">
        <f>CONCATENATE(Деңгей!DG19,Деңгей!DH19,Деңгей!DI19)</f>
        <v xml:space="preserve"> старается делить и воссоединить </v>
      </c>
      <c r="D48" s="37" t="s">
        <v>98</v>
      </c>
    </row>
    <row r="49" spans="2:4" s="38" customFormat="1" ht="15">
      <c r="B49" s="103"/>
      <c r="C49" s="52" t="str">
        <f>CONCATENATE(Деңгей!DJ19,Деңгей!DK19,Деңгей!DL19)</f>
        <v xml:space="preserve"> пытается сравнивать предметы по различным признакам </v>
      </c>
      <c r="D49" s="37" t="s">
        <v>99</v>
      </c>
    </row>
    <row r="50" spans="2:4" s="38" customFormat="1" ht="15">
      <c r="B50" s="103"/>
      <c r="C50" s="52" t="str">
        <f>CONCATENATE(Деңгей!DM19,Деңгей!DN19,Деңгей!DO19)</f>
        <v xml:space="preserve"> пытается расположить предметы в порядке возрастания и убывания </v>
      </c>
      <c r="D50" s="37" t="s">
        <v>100</v>
      </c>
    </row>
    <row r="51" spans="2:4" s="38" customFormat="1" ht="15">
      <c r="B51" s="103"/>
      <c r="C51" s="52" t="str">
        <f>CONCATENATE(Деңгей!DP19,Деңгей!DQ19,Деңгей!DR19)</f>
        <v xml:space="preserve"> ориентируется на листе бумаги, но не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CONCATENATE(Деңгей!DS19,Деңгей!DT19,Деңгей!DU19)</f>
        <v xml:space="preserve"> частично различает и называет геометрические фигуры  </v>
      </c>
      <c r="D52" s="37" t="s">
        <v>102</v>
      </c>
    </row>
    <row r="53" spans="2:4" s="38" customFormat="1" ht="15">
      <c r="B53" s="103"/>
      <c r="C53" s="52" t="str">
        <f>CONCATENATE(Деңгей!DV19,Деңгей!DW19,Деңгей!DX19)</f>
        <v xml:space="preserve"> частично 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CONCATENATE(Деңгей!DY19,Деңгей!DZ19,Деңгей!EA19)</f>
        <v xml:space="preserve"> передает образы через несложные движения и позы частично </v>
      </c>
      <c r="D55" s="37" t="s">
        <v>43</v>
      </c>
    </row>
    <row r="56" spans="2:4" s="38" customFormat="1" ht="15">
      <c r="B56" s="103"/>
      <c r="C56" s="52" t="str">
        <f>CONCATENATE(Деңгей!EB19,Деңгей!EC19,Деңгей!ED19)</f>
        <v xml:space="preserve"> пользуется красками частично, красит различными принтами </v>
      </c>
      <c r="D56" s="37" t="s">
        <v>44</v>
      </c>
    </row>
    <row r="57" spans="2:4" s="38" customFormat="1" ht="15">
      <c r="B57" s="103"/>
      <c r="C57" s="52" t="str">
        <f>CONCATENATE(Деңгей!EE19,Деңгей!EF19,Деңгей!EG19)</f>
        <v xml:space="preserve"> старается получать новые цвета  и оттенки через смешивание красок </v>
      </c>
      <c r="D57" s="37" t="s">
        <v>45</v>
      </c>
    </row>
    <row r="58" spans="2:4" s="38" customFormat="1" ht="15">
      <c r="B58" s="103"/>
      <c r="C58" s="52" t="str">
        <f>CONCATENATE(Деңгей!EH19,Деңгей!EI19,Деңгей!EJ19)</f>
        <v xml:space="preserve"> выполняет задачи по обоюдному согласию частично </v>
      </c>
      <c r="D58" s="37" t="s">
        <v>46</v>
      </c>
    </row>
    <row r="59" spans="2:4" s="38" customFormat="1" ht="15">
      <c r="B59" s="103"/>
      <c r="C59" s="52" t="str">
        <f>CONCATENATE(Деңгей!EK19,Деңгей!EL19,Деңгей!EM19)</f>
        <v xml:space="preserve"> рисует элементы казахского орнамента и частично может украшать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CONCATENATE(Деңгей!EN19,Деңгей!EO19,Деңгей!EP19)</f>
        <v xml:space="preserve"> изображает сюжетные рисунки частично </v>
      </c>
      <c r="D60" s="37" t="s">
        <v>48</v>
      </c>
    </row>
    <row r="61" spans="2:4" s="38" customFormat="1" ht="15">
      <c r="B61" s="103"/>
      <c r="C61" s="52" t="str">
        <f>CONCATENATE(Деңгей!EQ19,Деңгей!ER19,Деңгей!ES19)</f>
        <v xml:space="preserve"> старается соблюдать аккуратность при рисовании, правила безопасного поведения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CONCATENATE(Деңгей!ET19,Деңгей!EU19,Деңгей!EV19)</f>
        <v xml:space="preserve"> лепит с натуры частично и по представлению знакомые предметы разной формы и величины </v>
      </c>
      <c r="D63" s="37" t="s">
        <v>104</v>
      </c>
    </row>
    <row r="64" spans="2:4" s="38" customFormat="1" ht="15">
      <c r="B64" s="103"/>
      <c r="C64" s="52" t="str">
        <f>CONCATENATE(Деңгей!EW19,Деңгей!EX19,Деңгей!EY19)</f>
        <v xml:space="preserve"> лепит фигуры человека и животного частично </v>
      </c>
      <c r="D64" s="37" t="s">
        <v>105</v>
      </c>
    </row>
    <row r="65" spans="2:4" s="38" customFormat="1" ht="15">
      <c r="B65" s="103"/>
      <c r="C65" s="52" t="str">
        <f>CONCATENATE(Деңгей!EZ19,Деңгей!FA19,Деңгей!FB19)</f>
        <v xml:space="preserve"> старается использовать различные методы лепки </v>
      </c>
      <c r="D65" s="37" t="s">
        <v>106</v>
      </c>
    </row>
    <row r="66" spans="2:4" s="38" customFormat="1" ht="15">
      <c r="B66" s="103"/>
      <c r="C66" s="52" t="str">
        <f>CONCATENATE(Деңгей!FC19,Деңгей!FD19,Деңгей!FE19)</f>
        <v xml:space="preserve"> составляет сюжетные композиции частично </v>
      </c>
      <c r="D66" s="37" t="s">
        <v>107</v>
      </c>
    </row>
    <row r="67" spans="2:4" s="38" customFormat="1" ht="15">
      <c r="B67" s="103"/>
      <c r="C67" s="52" t="str">
        <f>CONCATENATE(Деңгей!FF19,Деңгей!FG19,Деңгей!FH19)</f>
        <v xml:space="preserve"> старается лепить и украшать  разнообразную казахскую посуду, предметы быта, ювелирные изделия  </v>
      </c>
      <c r="D67" s="37" t="s">
        <v>108</v>
      </c>
    </row>
    <row r="68" spans="2:4" s="38" customFormat="1" ht="15">
      <c r="B68" s="103"/>
      <c r="C68" s="52" t="str">
        <f>CONCATENATE(Деңгей!FI19,Деңгей!FJ19,Деңгей!FK19)</f>
        <v xml:space="preserve">  владеет навыками частично коллективной лепки для общей композиции </v>
      </c>
      <c r="D68" s="37" t="s">
        <v>109</v>
      </c>
    </row>
    <row r="69" spans="2:4" s="38" customFormat="1" ht="15">
      <c r="B69" s="103"/>
      <c r="C69" s="52" t="str">
        <f>CONCATENATE(Деңгей!FL19,Деңгей!FM19,Деңгей!FN19)</f>
        <v xml:space="preserve"> пытается аккуратно выполнять работу, соблюдать правила безопасности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CONCATENATE(Деңгей!FO19,Деңгей!FP19,Деңгей!FQ19)</f>
        <v xml:space="preserve"> пытается вырезать ножницами различные геометрические фигуры </v>
      </c>
      <c r="D71" s="37" t="s">
        <v>111</v>
      </c>
    </row>
    <row r="72" spans="2:4" s="38" customFormat="1" ht="30">
      <c r="B72" s="103"/>
      <c r="C72" s="52" t="str">
        <f>CONCATENATE(Деңгей!FR19,Деңгей!FS19,Деңгей!FT19)</f>
        <v xml:space="preserve"> 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</v>
      </c>
      <c r="D72" s="37" t="s">
        <v>112</v>
      </c>
    </row>
    <row r="73" spans="2:4" s="38" customFormat="1" ht="15">
      <c r="B73" s="103"/>
      <c r="C73" s="52" t="str">
        <f>CONCATENATE(Деңгей!FU19,Деңгей!FV19,Деңгей!FW19)</f>
        <v xml:space="preserve"> выбирает и обосновывает приемы работы частично </v>
      </c>
      <c r="D73" s="37" t="s">
        <v>113</v>
      </c>
    </row>
    <row r="74" spans="2:4" s="38" customFormat="1" ht="15">
      <c r="B74" s="103"/>
      <c r="C74" s="52" t="str">
        <f>CONCATENATE(Деңгей!FX19,Деңгей!FY19,Деңгей!FZ19)</f>
        <v xml:space="preserve"> составляет образ из нескольких частей частично </v>
      </c>
      <c r="D74" s="37" t="s">
        <v>114</v>
      </c>
    </row>
    <row r="75" spans="2:4" s="38" customFormat="1" ht="15">
      <c r="B75" s="103"/>
      <c r="C75" s="52" t="str">
        <f>CONCATENATE(Деңгей!GA19,Деңгей!GB19,Деңгей!GC19)</f>
        <v xml:space="preserve"> выполняет сюжетные композиции индивидуально, не проявляет интерес к небольшим группам </v>
      </c>
      <c r="D75" s="37" t="s">
        <v>115</v>
      </c>
    </row>
    <row r="76" spans="2:4" s="38" customFormat="1" ht="15">
      <c r="B76" s="103"/>
      <c r="C76" s="52" t="str">
        <f>CONCATENATE(Деңгей!GD19,Деңгей!GE19,Деңгей!GF19)</f>
        <v xml:space="preserve"> создает сюжетные композиции, но не дополняет их модными деталями </v>
      </c>
      <c r="D76" s="37" t="s">
        <v>116</v>
      </c>
    </row>
    <row r="77" spans="2:4" s="38" customFormat="1" ht="15">
      <c r="B77" s="103"/>
      <c r="C77" s="52" t="str">
        <f>CONCATENATE(Деңгей!GG19,Деңгей!GH19,Деңгей!GI19)</f>
        <v xml:space="preserve"> соблюдает правила безопасности труда и личной гигиены частично </v>
      </c>
      <c r="D77" s="37" t="s">
        <v>117</v>
      </c>
    </row>
    <row r="78" spans="2:4" s="38" customFormat="1" ht="15">
      <c r="B78" s="104"/>
      <c r="C78" s="104"/>
    </row>
    <row r="79" spans="2:4" s="38" customFormat="1" ht="30">
      <c r="B79" s="103" t="s">
        <v>94</v>
      </c>
      <c r="C79" s="52" t="str">
        <f>CONCATENATE(Деңгей!GJ19,Деңгей!GK19,Деңгей!GL19)</f>
        <v xml:space="preserve"> строит при помощи взрослого на предложенную тему
 </v>
      </c>
      <c r="D79" s="37" t="s">
        <v>118</v>
      </c>
    </row>
    <row r="80" spans="2:4" s="38" customFormat="1" ht="15">
      <c r="B80" s="103"/>
      <c r="C80" s="52" t="str">
        <f>CONCATENATE(Деңгей!GM19,Деңгей!GN19,Деңгей!GO19)</f>
        <v xml:space="preserve"> конструирует из бросового и природного материала частично </v>
      </c>
      <c r="D80" s="37" t="s">
        <v>119</v>
      </c>
    </row>
    <row r="81" spans="2:4" s="38" customFormat="1" ht="30">
      <c r="B81" s="103"/>
      <c r="C81" s="52" t="str">
        <f>CONCATENATE(Деңгей!GP19,Деңгей!GQ19,Деңгей!GR19)</f>
        <v xml:space="preserve"> анализируя построенное им сооружение, находит эффективные конструктивные решения,частично применяет их при конструировании </v>
      </c>
      <c r="D81" s="37" t="s">
        <v>120</v>
      </c>
    </row>
    <row r="82" spans="2:4" s="38" customFormat="1" ht="30">
      <c r="B82" s="103"/>
      <c r="C82" s="52" t="str">
        <f>CONCATENATE(Деңгей!GS19,Деңгей!GT19,Деңгей!GU19)</f>
        <v xml:space="preserve"> пытается совместно конструирует необходимую для игры конструкцию, выполняют работу по согласованию, играют с готовой конструкцией </v>
      </c>
      <c r="D82" s="37" t="s">
        <v>121</v>
      </c>
    </row>
    <row r="83" spans="2:4" s="38" customFormat="1" ht="15">
      <c r="B83" s="103"/>
      <c r="C83" s="52" t="str">
        <f>CONCATENATE(Деңгей!GV19,Деңгей!GW19,Деңгей!GX19)</f>
        <v xml:space="preserve"> старается работать совместно в команде </v>
      </c>
      <c r="D83" s="37" t="s">
        <v>122</v>
      </c>
    </row>
    <row r="84" spans="2:4" s="38" customFormat="1" ht="15">
      <c r="B84" s="103"/>
      <c r="C84" s="52" t="str">
        <f>CONCATENATE(Деңгей!GY19,Деңгей!GZ19,Деңгей!HA19)</f>
        <v xml:space="preserve"> старается преобразовывать  плоскостные бумажные формы в объемные </v>
      </c>
      <c r="D84" s="37" t="s">
        <v>123</v>
      </c>
    </row>
    <row r="85" spans="2:4" s="38" customFormat="1" ht="15">
      <c r="B85" s="103"/>
      <c r="C85" s="52" t="str">
        <f>CONCATENATE(Деңгей!HB19,Деңгей!HC19,Деңгей!HD19)</f>
        <v xml:space="preserve"> старается соблюдать правила безопасности на рабочем месте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CONCATENATE(Деңгей!HE19,Деңгей!HF19,Деңгей!HG19)</f>
        <v xml:space="preserve"> пытается различать простые музыкальные жанры (кюй, песня, танец, марш) </v>
      </c>
      <c r="D87" s="37" t="s">
        <v>125</v>
      </c>
    </row>
    <row r="88" spans="2:4" s="38" customFormat="1" ht="45">
      <c r="B88" s="103"/>
      <c r="C88" s="52" t="str">
        <f>CONCATENATE(Деңгей!HH19,Деңгей!HI19,Деңгей!HJ19)</f>
        <v xml:space="preserve">  исполняет частично знакомые песни самостоятельно с музыкальным сопровождением и 
без сопровождения
 </v>
      </c>
      <c r="D88" s="37" t="s">
        <v>126</v>
      </c>
    </row>
    <row r="89" spans="2:4" s="38" customFormat="1" ht="15">
      <c r="B89" s="103"/>
      <c r="C89" s="52" t="str">
        <f>CONCATENATE(Деңгей!HK19,Деңгей!HL19,Деңгей!HM19)</f>
        <v xml:space="preserve"> старается произносить текст песни четко, воспринимает и передает характер музыки </v>
      </c>
      <c r="D89" s="37" t="s">
        <v>127</v>
      </c>
    </row>
    <row r="90" spans="2:4" s="38" customFormat="1" ht="15">
      <c r="B90" s="103"/>
      <c r="C90" s="52" t="str">
        <f>CONCATENATE(Деңгей!HN19,Деңгей!HO19,Деңгей!HP19)</f>
        <v xml:space="preserve"> старается выделять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CONCATENATE(Деңгей!HQ19,Деңгей!HR19,Деңгей!HS19)</f>
        <v xml:space="preserve"> играет простые мелодии на музыкальных инструментах с интересом </v>
      </c>
      <c r="D91" s="37" t="s">
        <v>129</v>
      </c>
    </row>
    <row r="92" spans="2:4" s="38" customFormat="1" ht="15">
      <c r="B92" s="103"/>
      <c r="C92" s="52" t="str">
        <f>CONCATENATE(Деңгей!HT19,Деңгей!HU19,Деңгей!HV19)</f>
        <v xml:space="preserve"> исполняет песни различного характера при помощи взрослого  </v>
      </c>
      <c r="D92" s="37" t="s">
        <v>130</v>
      </c>
    </row>
    <row r="93" spans="2:4" s="38" customFormat="1" ht="15">
      <c r="B93" s="103"/>
      <c r="C93" s="52" t="str">
        <f>CONCATENATE(Деңгей!HW19,Деңгей!HX19,Деңгей!HY19)</f>
        <v xml:space="preserve"> старается выполняет движения в соответствии с характером музыки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CONCATENATE(Деңгей!HZ19,Деңгей!IA19,Деңгей!IB19)</f>
        <v xml:space="preserve"> нет уверенности в своих возможностях,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CONCATENATE(Деңгей!IC19,Деңгей!ID19,Деңгей!IE19)</f>
        <v xml:space="preserve"> частично понимает родственные связи, уважает старших, заботится о младших </v>
      </c>
      <c r="D97" s="37" t="s">
        <v>133</v>
      </c>
    </row>
    <row r="98" spans="2:4" s="38" customFormat="1" ht="15">
      <c r="B98" s="103"/>
      <c r="C98" s="52" t="str">
        <f>CONCATENATE(Деңгей!IF19,Деңгей!IG19,Деңгей!IH19)</f>
        <v xml:space="preserve"> передает частичное понимание, высказывает свое мнение </v>
      </c>
      <c r="D98" s="37" t="s">
        <v>134</v>
      </c>
    </row>
    <row r="99" spans="2:4" s="38" customFormat="1" ht="15">
      <c r="B99" s="103"/>
      <c r="C99" s="52" t="str">
        <f>CONCATENATE(Деңгей!II19,Деңгей!IJ19,Деңгей!IK19)</f>
        <v xml:space="preserve"> частично знает о применении специальных транспортных средств, знает элементарные правила дорожного движения </v>
      </c>
      <c r="D99" s="37" t="s">
        <v>135</v>
      </c>
    </row>
    <row r="100" spans="2:4" s="38" customFormat="1" ht="30">
      <c r="B100" s="103"/>
      <c r="C100" s="52" t="str">
        <f>CONCATENATE(Деңгей!IL19,Деңгей!IM19,Деңгей!IN19)</f>
        <v xml:space="preserve"> любит свою Родину, понимает значение живописной природы, достопримечательностей, исторических мест и культурного наследия Казахстана </v>
      </c>
      <c r="D100" s="37" t="s">
        <v>136</v>
      </c>
    </row>
    <row r="101" spans="2:4" s="38" customFormat="1" ht="30">
      <c r="B101" s="103"/>
      <c r="C101" s="52" t="str">
        <f>CONCATENATE(Деңгей!IO19,Деңгей!IP19,Деңгей!IQ19)</f>
        <v xml:space="preserve"> 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</v>
      </c>
      <c r="D101" s="37" t="s">
        <v>137</v>
      </c>
    </row>
    <row r="102" spans="2:4" s="38" customFormat="1" ht="15">
      <c r="B102" s="103"/>
      <c r="C102" s="52" t="str">
        <f>CONCATENATE(Деңгей!IR19,Деңгей!IS19,Деңгей!IT19)</f>
        <v xml:space="preserve"> понимает и различает частично  что  «правильно» или  «неправильно»,  «хорошо» или «плохо»: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6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класс'!B20</f>
        <v>Плужникова Арина Александровна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CONCATENATE(Деңгей!C20,Деңгей!D20,Деңгей!E20)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CONCATENATE(Деңгей!F20,Деңгей!G20,Деңгей!H20)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CONCATENATE(Деңгей!I20,Деңгей!J20,Деңгей!K20)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CONCATENATE(Деңгей!L20,Деңгей!M20,Деңгей!N20)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CONCATENATE(Деңгей!O20,Деңгей!P20,Деңгей!Q20)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CONCATENATE(Деңгей!R20,Деңгей!S20,Деңгей!T20)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CONCATENATE(Деңгей!U20,Деңгей!V20,Деңгей!W20)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CONCATENATE(Деңгей!X20,Деңгей!Y20,Деңгей!Z20)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CONCATENATE(Деңгей!AA20,Деңгей!AB20,Деңгей!AC20)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CONCATENATE(Деңгей!AD20,Деңгей!AE20,Деңгей!AF20)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CONCATENATE(Деңгей!AG20,Деңгей!AH20,Деңгей!AI20)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CONCATENATE(Деңгей!AJ20,Деңгей!AK20,Деңгей!AL20)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CONCATENATE(Деңгей!AM20,Деңгей!AN20,Деңгей!AO20)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CONCATENATE(Деңгей!AP20,Деңгей!AQ20,Деңгей!AR20)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CONCATENATE(Деңгей!AS20,Деңгей!AT20,Деңгей!AU20)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CONCATENATE(Деңгей!AV20,Деңгей!AW20,Деңгей!AX20)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CONCATENATE(Деңгей!AY20,Деңгей!AZ20,Деңгей!BA20)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CONCATENATE(Деңгей!BB20,Деңгей!BC20,Деңгей!BD20)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CONCATENATE(Деңгей!BE20,Деңгей!BF20,Деңгей!BG20)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CONCATENATE(Деңгей!BH20,Деңгей!BI20,Деңгей!BJ20)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CONCATENATE(Деңгей!BK20,Деңгей!BL20,Деңгей!BM20)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CONCATENATE(Деңгей!BN20,Деңгей!BO20,Деңгей!BP20)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CONCATENATE(Деңгей!BQ20,Деңгей!BR20,Деңгей!BS20)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CONCATENATE(Деңгей!BT20,Деңгей!BU20,Деңгей!BV20)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CONCATENATE(Деңгей!BW20,Деңгей!BX20,Деңгей!BY20)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CONCATENATE(Деңгей!BZ20,Деңгей!CA20,Деңгей!CB20)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CONCATENATE(Деңгей!CC20,Деңгей!CD20,Деңгей!CE20)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CONCATENATE(Деңгей!CF20,Деңгей!CG20,Деңгей!CH20)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CONCATENATE(Деңгей!CI20,Деңгей!CJ20,Деңгей!CK20)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CONCATENATE(Деңгей!CL20,Деңгей!CM20,Деңгей!CN20)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CONCATENATE(Деңгей!CO20,Деңгей!CP20,Деңгей!CQ20)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CONCATENATE(Деңгей!CR20,Деңгей!CS20,Деңгей!CT20)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CONCATENATE(Деңгей!CU20,Деңгей!CV20,Деңгей!CW20)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CONCATENATE(Деңгей!CX20,Деңгей!CY20,Деңгей!CZ20)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CONCATENATE(Деңгей!DA20,Деңгей!DB20,Деңгей!DC20)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CONCATENATE(Деңгей!DD20,Деңгей!DE20,Деңгей!DF20)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CONCATENATE(Деңгей!DG20,Деңгей!DH20,Деңгей!DI20)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CONCATENATE(Деңгей!DJ20,Деңгей!DK20,Деңгей!DL20)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CONCATENATE(Деңгей!DM20,Деңгей!DN20,Деңгей!DO20)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CONCATENATE(Деңгей!DP20,Деңгей!DQ20,Деңгей!DR20)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CONCATENATE(Деңгей!DS20,Деңгей!DT20,Деңгей!DU20)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CONCATENATE(Деңгей!DV20,Деңгей!DW20,Деңгей!DX20)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CONCATENATE(Деңгей!DY20,Деңгей!DZ20,Деңгей!EA20)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CONCATENATE(Деңгей!EB20,Деңгей!EC20,Деңгей!ED20)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CONCATENATE(Деңгей!EE20,Деңгей!EF20,Деңгей!EG20)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CONCATENATE(Деңгей!EH20,Деңгей!EI20,Деңгей!EJ20)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CONCATENATE(Деңгей!EK20,Деңгей!EL20,Деңгей!EM20)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CONCATENATE(Деңгей!EN20,Деңгей!EO20,Деңгей!EP20)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CONCATENATE(Деңгей!EQ20,Деңгей!ER20,Деңгей!ES20)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CONCATENATE(Деңгей!ET20,Деңгей!EU20,Деңгей!EV20)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CONCATENATE(Деңгей!EW20,Деңгей!EX20,Деңгей!EY20)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CONCATENATE(Деңгей!EZ20,Деңгей!FA20,Деңгей!FB20)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CONCATENATE(Деңгей!FC20,Деңгей!FD20,Деңгей!FE20)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CONCATENATE(Деңгей!FF20,Деңгей!FG20,Деңгей!FH20)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CONCATENATE(Деңгей!FI20,Деңгей!FJ20,Деңгей!FK20)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CONCATENATE(Деңгей!FL20,Деңгей!FM20,Деңгей!FN20)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CONCATENATE(Деңгей!FO20,Деңгей!FP20,Деңгей!FQ20)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CONCATENATE(Деңгей!FR20,Деңгей!FS20,Деңгей!FT20)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CONCATENATE(Деңгей!FU20,Деңгей!FV20,Деңгей!FW20)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CONCATENATE(Деңгей!FX20,Деңгей!FY20,Деңгей!FZ20)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CONCATENATE(Деңгей!GA20,Деңгей!GB20,Деңгей!GC20)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CONCATENATE(Деңгей!GD20,Деңгей!GE20,Деңгей!GF20)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CONCATENATE(Деңгей!GG20,Деңгей!GH20,Деңгей!GI20)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CONCATENATE(Деңгей!GJ20,Деңгей!GK20,Деңгей!GL20)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CONCATENATE(Деңгей!GM20,Деңгей!GN20,Деңгей!GO20)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CONCATENATE(Деңгей!GP20,Деңгей!GQ20,Деңгей!GR20)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CONCATENATE(Деңгей!GS20,Деңгей!GT20,Деңгей!GU20)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CONCATENATE(Деңгей!GV20,Деңгей!GW20,Деңгей!GX20)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CONCATENATE(Деңгей!GY20,Деңгей!GZ20,Деңгей!HA20)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CONCATENATE(Деңгей!HB20,Деңгей!HC20,Деңгей!HD20)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CONCATENATE(Деңгей!HE20,Деңгей!HF20,Деңгей!HG20)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CONCATENATE(Деңгей!HH20,Деңгей!HI20,Деңгей!HJ20)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CONCATENATE(Деңгей!HK20,Деңгей!HL20,Деңгей!HM20)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CONCATENATE(Деңгей!HN20,Деңгей!HO20,Деңгей!HP20)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CONCATENATE(Деңгей!HQ20,Деңгей!HR20,Деңгей!HS20)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CONCATENATE(Деңгей!HT20,Деңгей!HU20,Деңгей!HV20)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CONCATENATE(Деңгей!HW20,Деңгей!HX20,Деңгей!HY20)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CONCATENATE(Деңгей!HZ20,Деңгей!IA20,Деңгей!IB20)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CONCATENATE(Деңгей!IC20,Деңгей!ID20,Деңгей!IE20)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CONCATENATE(Деңгей!IF20,Деңгей!IG20,Деңгей!IH20)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CONCATENATE(Деңгей!II20,Деңгей!IJ20,Деңгей!IK20)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CONCATENATE(Деңгей!IL20,Деңгей!IM20,Деңгей!IN20)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CONCATENATE(Деңгей!IO20,Деңгей!IP20,Деңгей!IQ20)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CONCATENATE(Деңгей!IR20,Деңгей!IS20,Деңгей!IT20)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7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класс'!B21</f>
        <v>Симбирцева Екатерина Алексеевна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CONCATENATE(Деңгей!C21,Деңгей!D21,Деңгей!E21)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CONCATENATE(Деңгей!F21,Деңгей!G21,Деңгей!H21)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CONCATENATE(Деңгей!I21,Деңгей!J21,Деңгей!K21)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CONCATENATE(Деңгей!L21,Деңгей!M21,Деңгей!N21)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CONCATENATE(Деңгей!O21,Деңгей!P21,Деңгей!Q21)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CONCATENATE(Деңгей!R21,Деңгей!S21,Деңгей!T21)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CONCATENATE(Деңгей!U21,Деңгей!V21,Деңгей!W21)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CONCATENATE(Деңгей!X21,Деңгей!Y21,Деңгей!Z21)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CONCATENATE(Деңгей!AA21,Деңгей!AB21,Деңгей!AC21)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CONCATENATE(Деңгей!AD21,Деңгей!AE21,Деңгей!AF21)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CONCATENATE(Деңгей!AG21,Деңгей!AH21,Деңгей!AI21)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CONCATENATE(Деңгей!AJ21,Деңгей!AK21,Деңгей!AL21)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CONCATENATE(Деңгей!AM21,Деңгей!AN21,Деңгей!AO21)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CONCATENATE(Деңгей!AP21,Деңгей!AQ21,Деңгей!AR21)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CONCATENATE(Деңгей!AS21,Деңгей!AT21,Деңгей!AU21)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CONCATENATE(Деңгей!AV21,Деңгей!AW21,Деңгей!AX21)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CONCATENATE(Деңгей!AY21,Деңгей!AZ21,Деңгей!BA21)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CONCATENATE(Деңгей!BB21,Деңгей!BC21,Деңгей!BD21)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CONCATENATE(Деңгей!BE21,Деңгей!BF21,Деңгей!BG21)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CONCATENATE(Деңгей!BH21,Деңгей!BI21,Деңгей!BJ21)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CONCATENATE(Деңгей!BK21,Деңгей!BL21,Деңгей!BM21)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CONCATENATE(Деңгей!BN21,Деңгей!BO21,Деңгей!BP21)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CONCATENATE(Деңгей!BQ21,Деңгей!BR21,Деңгей!BS21)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CONCATENATE(Деңгей!BT21,Деңгей!BU21,Деңгей!BV21)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CONCATENATE(Деңгей!BW21,Деңгей!BX21,Деңгей!BY21)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CONCATENATE(Деңгей!BZ21,Деңгей!CA21,Деңгей!CB21)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CONCATENATE(Деңгей!CC21,Деңгей!CD21,Деңгей!CE21)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CONCATENATE(Деңгей!CF21,Деңгей!CG21,Деңгей!CH21)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CONCATENATE(Деңгей!CI21,Деңгей!CJ21,Деңгей!CK21)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CONCATENATE(Деңгей!CL21,Деңгей!CM21,Деңгей!CN21)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CONCATENATE(Деңгей!CO21,Деңгей!CP21,Деңгей!CQ21)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CONCATENATE(Деңгей!CR21,Деңгей!CS21,Деңгей!CT21)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CONCATENATE(Деңгей!CU21,Деңгей!CV21,Деңгей!CW21)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CONCATENATE(Деңгей!CX21,Деңгей!CY21,Деңгей!CZ21)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CONCATENATE(Деңгей!DA21,Деңгей!DB21,Деңгей!DC21)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CONCATENATE(Деңгей!DD21,Деңгей!DE21,Деңгей!DF21)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CONCATENATE(Деңгей!DG21,Деңгей!DH21,Деңгей!DI21)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CONCATENATE(Деңгей!DJ21,Деңгей!DK21,Деңгей!DL21)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CONCATENATE(Деңгей!DM21,Деңгей!DN21,Деңгей!DO21)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CONCATENATE(Деңгей!DP21,Деңгей!DQ21,Деңгей!DR21)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CONCATENATE(Деңгей!DS21,Деңгей!DT21,Деңгей!DU21)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CONCATENATE(Деңгей!DV21,Деңгей!DW21,Деңгей!DX21)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CONCATENATE(Деңгей!DY21,Деңгей!DZ21,Деңгей!EA21)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CONCATENATE(Деңгей!EB21,Деңгей!EC21,Деңгей!ED21)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CONCATENATE(Деңгей!EE21,Деңгей!EF21,Деңгей!EG21)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CONCATENATE(Деңгей!EH21,Деңгей!EI21,Деңгей!EJ21)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CONCATENATE(Деңгей!EK21,Деңгей!EL21,Деңгей!EM21)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CONCATENATE(Деңгей!EN21,Деңгей!EO21,Деңгей!EP21)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CONCATENATE(Деңгей!EQ21,Деңгей!ER21,Деңгей!ES21)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CONCATENATE(Деңгей!ET21,Деңгей!EU21,Деңгей!EV21)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CONCATENATE(Деңгей!EW21,Деңгей!EX21,Деңгей!EY21)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CONCATENATE(Деңгей!EZ21,Деңгей!FA21,Деңгей!FB21)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CONCATENATE(Деңгей!FC21,Деңгей!FD21,Деңгей!FE21)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CONCATENATE(Деңгей!FF21,Деңгей!FG21,Деңгей!FH21)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CONCATENATE(Деңгей!FI21,Деңгей!FJ21,Деңгей!FK21)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CONCATENATE(Деңгей!FL21,Деңгей!FM21,Деңгей!FN21)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CONCATENATE(Деңгей!FO21,Деңгей!FP21,Деңгей!FQ21)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CONCATENATE(Деңгей!FR21,Деңгей!FS21,Деңгей!FT21)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CONCATENATE(Деңгей!FU21,Деңгей!FV21,Деңгей!FW21)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CONCATENATE(Деңгей!FX21,Деңгей!FY21,Деңгей!FZ21)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CONCATENATE(Деңгей!GA21,Деңгей!GB21,Деңгей!GC21)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CONCATENATE(Деңгей!GD21,Деңгей!GE21,Деңгей!GF21)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CONCATENATE(Деңгей!GG21,Деңгей!GH21,Деңгей!GI21)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CONCATENATE(Деңгей!GJ21,Деңгей!GK21,Деңгей!GL21)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CONCATENATE(Деңгей!GM21,Деңгей!GN21,Деңгей!GO21)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CONCATENATE(Деңгей!GP21,Деңгей!GQ21,Деңгей!GR21)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CONCATENATE(Деңгей!GS21,Деңгей!GT21,Деңгей!GU21)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CONCATENATE(Деңгей!GV21,Деңгей!GW21,Деңгей!GX21)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CONCATENATE(Деңгей!GY21,Деңгей!GZ21,Деңгей!HA21)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CONCATENATE(Деңгей!HB21,Деңгей!HC21,Деңгей!HD21)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CONCATENATE(Деңгей!HE21,Деңгей!HF21,Деңгей!HG21)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CONCATENATE(Деңгей!HH21,Деңгей!HI21,Деңгей!HJ21)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CONCATENATE(Деңгей!HK21,Деңгей!HL21,Деңгей!HM21)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CONCATENATE(Деңгей!HN21,Деңгей!HO21,Деңгей!HP21)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CONCATENATE(Деңгей!HQ21,Деңгей!HR21,Деңгей!HS21)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CONCATENATE(Деңгей!HT21,Деңгей!HU21,Деңгей!HV21)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CONCATENATE(Деңгей!HW21,Деңгей!HX21,Деңгей!HY21)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CONCATENATE(Деңгей!HZ21,Деңгей!IA21,Деңгей!IB21)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CONCATENATE(Деңгей!IC21,Деңгей!ID21,Деңгей!IE21)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CONCATENATE(Деңгей!IF21,Деңгей!IG21,Деңгей!IH21)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CONCATENATE(Деңгей!II21,Деңгей!IJ21,Деңгей!IK21)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CONCATENATE(Деңгей!IL21,Деңгей!IM21,Деңгей!IN21)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CONCATENATE(Деңгей!IO21,Деңгей!IP21,Деңгей!IQ21)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CONCATENATE(Деңгей!IR21,Деңгей!IS21,Деңгей!IT21)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8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класс'!B22</f>
        <v>Сквирский Евгений Андреевич (инкл. РАС)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CONCATENATE(Деңгей!C22,Деңгей!D22,Деңгей!E22)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CONCATENATE(Деңгей!F22,Деңгей!G22,Деңгей!H22)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CONCATENATE(Деңгей!I22,Деңгей!J22,Деңгей!K22)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CONCATENATE(Деңгей!L22,Деңгей!M22,Деңгей!N22)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CONCATENATE(Деңгей!O22,Деңгей!P22,Деңгей!Q22)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CONCATENATE(Деңгей!R22,Деңгей!S22,Деңгей!T22)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CONCATENATE(Деңгей!U22,Деңгей!V22,Деңгей!W22)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CONCATENATE(Деңгей!X22,Деңгей!Y22,Деңгей!Z22)</f>
        <v xml:space="preserve"> старается выполнять звуковой анализ слов </v>
      </c>
      <c r="D15" s="37" t="s">
        <v>13</v>
      </c>
    </row>
    <row r="16" spans="2:12" s="38" customFormat="1" ht="15">
      <c r="B16" s="103"/>
      <c r="C16" s="52" t="str">
        <f>CONCATENATE(Деңгей!AA22,Деңгей!AB22,Деңгей!AC22)</f>
        <v xml:space="preserve"> старается выполнять звуковой анализ слов </v>
      </c>
      <c r="D16" s="37" t="s">
        <v>14</v>
      </c>
    </row>
    <row r="17" spans="2:4" s="38" customFormat="1" ht="15">
      <c r="B17" s="103"/>
      <c r="C17" s="52" t="str">
        <f>CONCATENATE(Деңгей!AD22,Деңгей!AE22,Деңгей!AF22)</f>
        <v xml:space="preserve"> произносит частично имена существительные, связывая их с числительными и прилагательными с существительными </v>
      </c>
      <c r="D17" s="37" t="s">
        <v>15</v>
      </c>
    </row>
    <row r="18" spans="2:4" s="38" customFormat="1" ht="15">
      <c r="B18" s="103"/>
      <c r="C18" s="52" t="str">
        <f>CONCATENATE(Деңгей!AG22,Деңгей!AH22,Деңгей!AI22)</f>
        <v xml:space="preserve"> слушает собеседника, задает вопросы, но не отвечает на них </v>
      </c>
      <c r="D18" s="37" t="s">
        <v>16</v>
      </c>
    </row>
    <row r="19" spans="2:4" s="38" customFormat="1" ht="15">
      <c r="B19" s="103"/>
      <c r="C19" s="52" t="str">
        <f>CONCATENATE(Деңгей!AJ22,Деңгей!AK22,Деңгей!AL22)</f>
        <v xml:space="preserve"> сочиняет рассказы частично по наблюдениям и сюжетным картинкам </v>
      </c>
      <c r="D19" s="37" t="s">
        <v>17</v>
      </c>
    </row>
    <row r="20" spans="2:4" s="38" customFormat="1" ht="15">
      <c r="B20" s="103"/>
      <c r="C20" s="52" t="str">
        <f>CONCATENATE(Деңгей!AM22,Деңгей!AN22,Деңгей!AO22)</f>
        <v xml:space="preserve"> последовательно пересказывает рассказычастично  </v>
      </c>
      <c r="D20" s="37" t="s">
        <v>18</v>
      </c>
    </row>
    <row r="21" spans="2:4" s="38" customFormat="1" ht="15">
      <c r="B21" s="103"/>
      <c r="C21" s="52" t="str">
        <f>CONCATENATE(Деңгей!AP22,Деңгей!AQ22,Деңгей!AR22)</f>
        <v xml:space="preserve"> старается вести себя культурно, тактично во время беседы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CONCATENATE(Деңгей!AS22,Деңгей!AT22,Деңгей!AU22)</f>
        <v xml:space="preserve"> различает частично причинно-следственные связи, литературные жанры </v>
      </c>
      <c r="D23" s="37" t="s">
        <v>20</v>
      </c>
    </row>
    <row r="24" spans="2:4" s="38" customFormat="1" ht="15">
      <c r="B24" s="103"/>
      <c r="C24" s="52" t="str">
        <f>CONCATENATE(Деңгей!AV22,Деңгей!AW22,Деңгей!AX22)</f>
        <v xml:space="preserve"> старается читать выразительно, с интонацией </v>
      </c>
      <c r="D24" s="37" t="s">
        <v>21</v>
      </c>
    </row>
    <row r="25" spans="2:4" s="38" customFormat="1" ht="15">
      <c r="B25" s="103"/>
      <c r="C25" s="52" t="str">
        <f>CONCATENATE(Деңгей!AY22,Деңгей!AZ22,Деңгей!BA22)</f>
        <v xml:space="preserve"> пересказывает рассказ при помощи взрослого </v>
      </c>
      <c r="D25" s="37" t="s">
        <v>22</v>
      </c>
    </row>
    <row r="26" spans="2:4" s="38" customFormat="1" ht="15">
      <c r="B26" s="103"/>
      <c r="C26" s="52" t="str">
        <f>CONCATENATE(Деңгей!BB22,Деңгей!BC22,Деңгей!BD22)</f>
        <v xml:space="preserve"> старается передать настроение, характер героя, жесты, интонацию и мимику образа </v>
      </c>
      <c r="D26" s="37" t="s">
        <v>23</v>
      </c>
    </row>
    <row r="27" spans="2:4" s="38" customFormat="1" ht="15">
      <c r="B27" s="103"/>
      <c r="C27" s="52" t="str">
        <f>CONCATENATE(Деңгей!BE22,Деңгей!BF22,Деңгей!BG22)</f>
        <v xml:space="preserve"> выполняет свою роль в постановке выразительно, самостоятельно </v>
      </c>
      <c r="D27" s="37" t="s">
        <v>24</v>
      </c>
    </row>
    <row r="28" spans="2:4" s="38" customFormat="1" ht="15">
      <c r="B28" s="103"/>
      <c r="C28" s="52" t="str">
        <f>CONCATENATE(Деңгей!BH22,Деңгей!BI22,Деңгей!BJ22)</f>
        <v xml:space="preserve"> делится впечатлениями частично, информацией из различных источников </v>
      </c>
      <c r="D28" s="37" t="s">
        <v>25</v>
      </c>
    </row>
    <row r="29" spans="2:4" s="38" customFormat="1" ht="15">
      <c r="B29" s="103"/>
      <c r="C29" s="52" t="str">
        <f>CONCATENATE(Деңгей!BK22,Деңгей!BL22,Деңгей!BM22)</f>
        <v xml:space="preserve"> выражает свое отношение частично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CONCATENATE(Деңгей!BN22,Деңгей!BO22,Деңгей!BP22)</f>
        <v xml:space="preserve"> определяет порядок звуков в слове частично </v>
      </c>
      <c r="D31" s="37" t="s">
        <v>27</v>
      </c>
    </row>
    <row r="32" spans="2:4" s="38" customFormat="1" ht="15">
      <c r="B32" s="103"/>
      <c r="C32" s="52" t="str">
        <f>CONCATENATE(Деңгей!BQ22,Деңгей!BR22,Деңгей!BS22)</f>
        <v xml:space="preserve"> четко произносит все звуки, различает некоторые из них </v>
      </c>
      <c r="D32" s="37" t="s">
        <v>28</v>
      </c>
    </row>
    <row r="33" spans="2:4" s="38" customFormat="1" ht="15">
      <c r="B33" s="103"/>
      <c r="C33" s="52" t="str">
        <f>CONCATENATE(Деңгей!BT22,Деңгей!BU22,Деңгей!BV22)</f>
        <v xml:space="preserve"> пытается составить слово на заданный слог </v>
      </c>
      <c r="D33" s="37" t="s">
        <v>29</v>
      </c>
    </row>
    <row r="34" spans="2:4" s="38" customFormat="1" ht="15">
      <c r="B34" s="103"/>
      <c r="C34" s="52" t="str">
        <f>CONCATENATE(Деңгей!BW22,Деңгей!BX22,Деңгей!BY22)</f>
        <v xml:space="preserve"> составляет простые предложения частично </v>
      </c>
      <c r="D34" s="37" t="s">
        <v>30</v>
      </c>
    </row>
    <row r="35" spans="2:4" s="38" customFormat="1" ht="15">
      <c r="B35" s="103"/>
      <c r="C35" s="52" t="str">
        <f>CONCATENATE(Деңгей!BZ22,Деңгей!CA22,Деңгей!CB22)</f>
        <v xml:space="preserve"> старается правильно держать ручку </v>
      </c>
      <c r="D35" s="37" t="s">
        <v>31</v>
      </c>
    </row>
    <row r="36" spans="2:4" s="38" customFormat="1" ht="15">
      <c r="B36" s="103"/>
      <c r="C36" s="52" t="str">
        <f>CONCATENATE(Деңгей!CC22,Деңгей!CD22,Деңгей!CE22)</f>
        <v xml:space="preserve"> рисует различные линии частично </v>
      </c>
      <c r="D36" s="37" t="s">
        <v>32</v>
      </c>
    </row>
    <row r="37" spans="2:4" s="38" customFormat="1" ht="15">
      <c r="B37" s="103"/>
      <c r="C37" s="52" t="str">
        <f>CONCATENATE(Деңгей!CF22,Деңгей!CG22,Деңгей!CH22)</f>
        <v xml:space="preserve"> частично ориентируется, различает пространство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CONCATENATE(Деңгей!CI22,Деңгей!CJ22,Деңгей!CK22)</f>
        <v xml:space="preserve"> пытается произносить правильно специфические звуки казахского языка в слове </v>
      </c>
      <c r="D39" s="37" t="s">
        <v>34</v>
      </c>
    </row>
    <row r="40" spans="2:4" s="38" customFormat="1" ht="15">
      <c r="B40" s="103"/>
      <c r="C40" s="52" t="str">
        <f>CONCATENATE(Деңгей!CL22,Деңгей!CM22,Деңгей!CN22)</f>
        <v xml:space="preserve"> пытается рассказывать пословицы и поговорки </v>
      </c>
      <c r="D40" s="37" t="s">
        <v>35</v>
      </c>
    </row>
    <row r="41" spans="2:4" s="38" customFormat="1" ht="15">
      <c r="B41" s="103"/>
      <c r="C41" s="52" t="str">
        <f>CONCATENATE(Деңгей!CO22,Деңгей!CP22,Деңгей!CQ22)</f>
        <v xml:space="preserve"> нает,пытается называть название  продуктов, посуды, мебели, фруктов,  </v>
      </c>
      <c r="D41" s="37" t="s">
        <v>36</v>
      </c>
    </row>
    <row r="42" spans="2:4" s="38" customFormat="1" ht="30">
      <c r="B42" s="103"/>
      <c r="C42" s="52" t="str">
        <f>CONCATENATE(Деңгей!CR22,Деңгей!CS22,Деңгей!CT22)</f>
        <v xml:space="preserve"> знает,пытается называть , обозначающие признаки предметов (цвет, величина), 
действия с предметами, употребляет их в разговорной речи </v>
      </c>
      <c r="D42" s="37" t="s">
        <v>37</v>
      </c>
    </row>
    <row r="43" spans="2:4" s="38" customFormat="1" ht="30">
      <c r="B43" s="103"/>
      <c r="C43" s="52" t="str">
        <f>CONCATENATE(Деңгей!CU22,Деңгей!CV22,Деңгей!CW22)</f>
        <v xml:space="preserve"> старается называть и употреблять, обозначающие признаки предметов (цвет, величина), 
действия с предметами,  их в разговорной речи </v>
      </c>
      <c r="D43" s="37" t="s">
        <v>38</v>
      </c>
    </row>
    <row r="44" spans="2:4" s="38" customFormat="1" ht="15">
      <c r="B44" s="103"/>
      <c r="C44" s="52" t="str">
        <f>CONCATENATE(Деңгей!CX22,Деңгей!CY22,Деңгей!CZ22)</f>
        <v xml:space="preserve"> старается употреблять знакомые слова в повседневной жизни </v>
      </c>
      <c r="D44" s="37" t="s">
        <v>39</v>
      </c>
    </row>
    <row r="45" spans="2:4" s="38" customFormat="1" ht="15">
      <c r="B45" s="103"/>
      <c r="C45" s="52" t="str">
        <f>CONCATENATE(Деңгей!DA22,Деңгей!DB22,Деңгей!DC22)</f>
        <v xml:space="preserve"> старается составить рассказы по образцу педагога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CONCATENATE(Деңгей!DD22,Деңгей!DE22,Деңгей!DF22)</f>
        <v xml:space="preserve"> старается считать в пределах 10 </v>
      </c>
      <c r="D47" s="37" t="s">
        <v>97</v>
      </c>
    </row>
    <row r="48" spans="2:4" s="38" customFormat="1" ht="15">
      <c r="B48" s="103"/>
      <c r="C48" s="52" t="str">
        <f>CONCATENATE(Деңгей!DG22,Деңгей!DH22,Деңгей!DI22)</f>
        <v xml:space="preserve"> старается делить и воссоединить </v>
      </c>
      <c r="D48" s="37" t="s">
        <v>98</v>
      </c>
    </row>
    <row r="49" spans="2:4" s="38" customFormat="1" ht="15">
      <c r="B49" s="103"/>
      <c r="C49" s="52" t="str">
        <f>CONCATENATE(Деңгей!DJ22,Деңгей!DK22,Деңгей!DL22)</f>
        <v xml:space="preserve"> пытается сравнивать предметы по различным признакам </v>
      </c>
      <c r="D49" s="37" t="s">
        <v>99</v>
      </c>
    </row>
    <row r="50" spans="2:4" s="38" customFormat="1" ht="15">
      <c r="B50" s="103"/>
      <c r="C50" s="52" t="str">
        <f>CONCATENATE(Деңгей!DM22,Деңгей!DN22,Деңгей!DO22)</f>
        <v xml:space="preserve"> пытается расположить предметы в порядке возрастания и убывания </v>
      </c>
      <c r="D50" s="37" t="s">
        <v>100</v>
      </c>
    </row>
    <row r="51" spans="2:4" s="38" customFormat="1" ht="15">
      <c r="B51" s="103"/>
      <c r="C51" s="52" t="str">
        <f>CONCATENATE(Деңгей!DP22,Деңгей!DQ22,Деңгей!DR22)</f>
        <v xml:space="preserve"> ориентируется на листе бумаги, но не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CONCATENATE(Деңгей!DS22,Деңгей!DT22,Деңгей!DU22)</f>
        <v xml:space="preserve"> частично различает и называет геометрические фигуры  </v>
      </c>
      <c r="D52" s="37" t="s">
        <v>102</v>
      </c>
    </row>
    <row r="53" spans="2:4" s="38" customFormat="1" ht="15">
      <c r="B53" s="103"/>
      <c r="C53" s="52" t="str">
        <f>CONCATENATE(Деңгей!DV22,Деңгей!DW22,Деңгей!DX22)</f>
        <v xml:space="preserve"> частично 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CONCATENATE(Деңгей!DY22,Деңгей!DZ22,Деңгей!EA22)</f>
        <v xml:space="preserve"> передает образы через несложные движения и позы частично </v>
      </c>
      <c r="D55" s="37" t="s">
        <v>43</v>
      </c>
    </row>
    <row r="56" spans="2:4" s="38" customFormat="1" ht="15">
      <c r="B56" s="103"/>
      <c r="C56" s="52" t="str">
        <f>CONCATENATE(Деңгей!EB22,Деңгей!EC22,Деңгей!ED22)</f>
        <v xml:space="preserve"> пользуется красками частично, красит различными принтами </v>
      </c>
      <c r="D56" s="37" t="s">
        <v>44</v>
      </c>
    </row>
    <row r="57" spans="2:4" s="38" customFormat="1" ht="15">
      <c r="B57" s="103"/>
      <c r="C57" s="52" t="str">
        <f>CONCATENATE(Деңгей!EE22,Деңгей!EF22,Деңгей!EG22)</f>
        <v xml:space="preserve"> старается получать новые цвета  и оттенки через смешивание красок </v>
      </c>
      <c r="D57" s="37" t="s">
        <v>45</v>
      </c>
    </row>
    <row r="58" spans="2:4" s="38" customFormat="1" ht="15">
      <c r="B58" s="103"/>
      <c r="C58" s="52" t="str">
        <f>CONCATENATE(Деңгей!EH22,Деңгей!EI22,Деңгей!EJ22)</f>
        <v xml:space="preserve"> выполняет задачи по обоюдному согласию частично </v>
      </c>
      <c r="D58" s="37" t="s">
        <v>46</v>
      </c>
    </row>
    <row r="59" spans="2:4" s="38" customFormat="1" ht="15">
      <c r="B59" s="103"/>
      <c r="C59" s="52" t="str">
        <f>CONCATENATE(Деңгей!EK22,Деңгей!EL22,Деңгей!EM22)</f>
        <v xml:space="preserve"> рисует элементы казахского орнамента и частично может украшать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CONCATENATE(Деңгей!EN22,Деңгей!EO22,Деңгей!EP22)</f>
        <v xml:space="preserve"> изображает сюжетные рисунки частично </v>
      </c>
      <c r="D60" s="37" t="s">
        <v>48</v>
      </c>
    </row>
    <row r="61" spans="2:4" s="38" customFormat="1" ht="15">
      <c r="B61" s="103"/>
      <c r="C61" s="52" t="str">
        <f>CONCATENATE(Деңгей!EQ22,Деңгей!ER22,Деңгей!ES22)</f>
        <v xml:space="preserve"> старается соблюдать аккуратность при рисовании, правила безопасного поведения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CONCATENATE(Деңгей!ET22,Деңгей!EU22,Деңгей!EV22)</f>
        <v xml:space="preserve"> лепит с натуры частично и по представлению знакомые предметы разной формы и величины </v>
      </c>
      <c r="D63" s="37" t="s">
        <v>104</v>
      </c>
    </row>
    <row r="64" spans="2:4" s="38" customFormat="1" ht="15">
      <c r="B64" s="103"/>
      <c r="C64" s="52" t="str">
        <f>CONCATENATE(Деңгей!EW22,Деңгей!EX22,Деңгей!EY22)</f>
        <v xml:space="preserve"> лепит фигуры человека и животного частично </v>
      </c>
      <c r="D64" s="37" t="s">
        <v>105</v>
      </c>
    </row>
    <row r="65" spans="2:4" s="38" customFormat="1" ht="15">
      <c r="B65" s="103"/>
      <c r="C65" s="52" t="str">
        <f>CONCATENATE(Деңгей!EZ22,Деңгей!FA22,Деңгей!FB22)</f>
        <v xml:space="preserve"> старается использовать различные методы лепки </v>
      </c>
      <c r="D65" s="37" t="s">
        <v>106</v>
      </c>
    </row>
    <row r="66" spans="2:4" s="38" customFormat="1" ht="15">
      <c r="B66" s="103"/>
      <c r="C66" s="52" t="str">
        <f>CONCATENATE(Деңгей!FC22,Деңгей!FD22,Деңгей!FE22)</f>
        <v xml:space="preserve"> составляет сюжетные композиции частично </v>
      </c>
      <c r="D66" s="37" t="s">
        <v>107</v>
      </c>
    </row>
    <row r="67" spans="2:4" s="38" customFormat="1" ht="15">
      <c r="B67" s="103"/>
      <c r="C67" s="52" t="str">
        <f>CONCATENATE(Деңгей!FF22,Деңгей!FG22,Деңгей!FH22)</f>
        <v xml:space="preserve"> старается лепить и украшать  разнообразную казахскую посуду, предметы быта, ювелирные изделия  </v>
      </c>
      <c r="D67" s="37" t="s">
        <v>108</v>
      </c>
    </row>
    <row r="68" spans="2:4" s="38" customFormat="1" ht="15">
      <c r="B68" s="103"/>
      <c r="C68" s="52" t="str">
        <f>CONCATENATE(Деңгей!FI22,Деңгей!FJ22,Деңгей!FK22)</f>
        <v xml:space="preserve">  владеет навыками частично коллективной лепки для общей композиции </v>
      </c>
      <c r="D68" s="37" t="s">
        <v>109</v>
      </c>
    </row>
    <row r="69" spans="2:4" s="38" customFormat="1" ht="15">
      <c r="B69" s="103"/>
      <c r="C69" s="52" t="str">
        <f>CONCATENATE(Деңгей!FL22,Деңгей!FM22,Деңгей!FN22)</f>
        <v xml:space="preserve"> пытается аккуратно выполнять работу, соблюдать правила безопасности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CONCATENATE(Деңгей!FO22,Деңгей!FP22,Деңгей!FQ22)</f>
        <v xml:space="preserve"> пытается вырезать ножницами различные геометрические фигуры </v>
      </c>
      <c r="D71" s="37" t="s">
        <v>111</v>
      </c>
    </row>
    <row r="72" spans="2:4" s="38" customFormat="1" ht="30">
      <c r="B72" s="103"/>
      <c r="C72" s="52" t="str">
        <f>CONCATENATE(Деңгей!FR22,Деңгей!FS22,Деңгей!FT22)</f>
        <v xml:space="preserve"> 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</v>
      </c>
      <c r="D72" s="37" t="s">
        <v>112</v>
      </c>
    </row>
    <row r="73" spans="2:4" s="38" customFormat="1" ht="15">
      <c r="B73" s="103"/>
      <c r="C73" s="52" t="str">
        <f>CONCATENATE(Деңгей!FU22,Деңгей!FV22,Деңгей!FW22)</f>
        <v xml:space="preserve"> выбирает и обосновывает приемы работы частично </v>
      </c>
      <c r="D73" s="37" t="s">
        <v>113</v>
      </c>
    </row>
    <row r="74" spans="2:4" s="38" customFormat="1" ht="15">
      <c r="B74" s="103"/>
      <c r="C74" s="52" t="str">
        <f>CONCATENATE(Деңгей!FX22,Деңгей!FY22,Деңгей!FZ22)</f>
        <v xml:space="preserve"> составляет образ из нескольких частей частично </v>
      </c>
      <c r="D74" s="37" t="s">
        <v>114</v>
      </c>
    </row>
    <row r="75" spans="2:4" s="38" customFormat="1" ht="15">
      <c r="B75" s="103"/>
      <c r="C75" s="52" t="str">
        <f>CONCATENATE(Деңгей!GA22,Деңгей!GB22,Деңгей!GC22)</f>
        <v xml:space="preserve"> выполняет сюжетные композиции индивидуально, не проявляет интерес к небольшим группам </v>
      </c>
      <c r="D75" s="37" t="s">
        <v>115</v>
      </c>
    </row>
    <row r="76" spans="2:4" s="38" customFormat="1" ht="15">
      <c r="B76" s="103"/>
      <c r="C76" s="52" t="str">
        <f>CONCATENATE(Деңгей!GD22,Деңгей!GE22,Деңгей!GF22)</f>
        <v xml:space="preserve"> создает сюжетные композиции, но не дополняет их модными деталями </v>
      </c>
      <c r="D76" s="37" t="s">
        <v>116</v>
      </c>
    </row>
    <row r="77" spans="2:4" s="38" customFormat="1" ht="15">
      <c r="B77" s="103"/>
      <c r="C77" s="52" t="str">
        <f>CONCATENATE(Деңгей!GG22,Деңгей!GH22,Деңгей!GI22)</f>
        <v xml:space="preserve"> соблюдает правила безопасности труда и личной гигиены частично </v>
      </c>
      <c r="D77" s="37" t="s">
        <v>117</v>
      </c>
    </row>
    <row r="78" spans="2:4" s="38" customFormat="1" ht="15">
      <c r="B78" s="104"/>
      <c r="C78" s="104"/>
    </row>
    <row r="79" spans="2:4" s="38" customFormat="1" ht="30">
      <c r="B79" s="103" t="s">
        <v>94</v>
      </c>
      <c r="C79" s="52" t="str">
        <f>CONCATENATE(Деңгей!GJ22,Деңгей!GK22,Деңгей!GL22)</f>
        <v xml:space="preserve"> строит при помощи взрослого на предложенную тему
 </v>
      </c>
      <c r="D79" s="37" t="s">
        <v>118</v>
      </c>
    </row>
    <row r="80" spans="2:4" s="38" customFormat="1" ht="15">
      <c r="B80" s="103"/>
      <c r="C80" s="52" t="str">
        <f>CONCATENATE(Деңгей!GM22,Деңгей!GN22,Деңгей!GO22)</f>
        <v xml:space="preserve"> конструирует из бросового и природного материала частично </v>
      </c>
      <c r="D80" s="37" t="s">
        <v>119</v>
      </c>
    </row>
    <row r="81" spans="2:4" s="38" customFormat="1" ht="30">
      <c r="B81" s="103"/>
      <c r="C81" s="52" t="str">
        <f>CONCATENATE(Деңгей!GP22,Деңгей!GQ22,Деңгей!GR22)</f>
        <v xml:space="preserve"> анализируя построенное им сооружение, находит эффективные конструктивные решения,частично применяет их при конструировании </v>
      </c>
      <c r="D81" s="37" t="s">
        <v>120</v>
      </c>
    </row>
    <row r="82" spans="2:4" s="38" customFormat="1" ht="30">
      <c r="B82" s="103"/>
      <c r="C82" s="52" t="str">
        <f>CONCATENATE(Деңгей!GS22,Деңгей!GT22,Деңгей!GU22)</f>
        <v xml:space="preserve"> пытается совместно конструирует необходимую для игры конструкцию, выполняют работу по согласованию, играют с готовой конструкцией </v>
      </c>
      <c r="D82" s="37" t="s">
        <v>121</v>
      </c>
    </row>
    <row r="83" spans="2:4" s="38" customFormat="1" ht="15">
      <c r="B83" s="103"/>
      <c r="C83" s="52" t="str">
        <f>CONCATENATE(Деңгей!GV22,Деңгей!GW22,Деңгей!GX22)</f>
        <v xml:space="preserve"> старается работать совместно в команде </v>
      </c>
      <c r="D83" s="37" t="s">
        <v>122</v>
      </c>
    </row>
    <row r="84" spans="2:4" s="38" customFormat="1" ht="15">
      <c r="B84" s="103"/>
      <c r="C84" s="52" t="str">
        <f>CONCATENATE(Деңгей!GY22,Деңгей!GZ22,Деңгей!HA22)</f>
        <v xml:space="preserve"> старается преобразовывать  плоскостные бумажные формы в объемные </v>
      </c>
      <c r="D84" s="37" t="s">
        <v>123</v>
      </c>
    </row>
    <row r="85" spans="2:4" s="38" customFormat="1" ht="15">
      <c r="B85" s="103"/>
      <c r="C85" s="52" t="str">
        <f>CONCATENATE(Деңгей!HB22,Деңгей!HC22,Деңгей!HD22)</f>
        <v xml:space="preserve"> старается соблюдать правила безопасности на рабочем месте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CONCATENATE(Деңгей!HE22,Деңгей!HF22,Деңгей!HG22)</f>
        <v xml:space="preserve"> пытается различать простые музыкальные жанры (кюй, песня, танец, марш) </v>
      </c>
      <c r="D87" s="37" t="s">
        <v>125</v>
      </c>
    </row>
    <row r="88" spans="2:4" s="38" customFormat="1" ht="45">
      <c r="B88" s="103"/>
      <c r="C88" s="52" t="str">
        <f>CONCATENATE(Деңгей!HH22,Деңгей!HI22,Деңгей!HJ22)</f>
        <v xml:space="preserve">  исполняет частично знакомые песни самостоятельно с музыкальным сопровождением и 
без сопровождения
 </v>
      </c>
      <c r="D88" s="37" t="s">
        <v>126</v>
      </c>
    </row>
    <row r="89" spans="2:4" s="38" customFormat="1" ht="15">
      <c r="B89" s="103"/>
      <c r="C89" s="52" t="str">
        <f>CONCATENATE(Деңгей!HK22,Деңгей!HL22,Деңгей!HM22)</f>
        <v xml:space="preserve"> старается произносить текст песни четко, воспринимает и передает характер музыки </v>
      </c>
      <c r="D89" s="37" t="s">
        <v>127</v>
      </c>
    </row>
    <row r="90" spans="2:4" s="38" customFormat="1" ht="15">
      <c r="B90" s="103"/>
      <c r="C90" s="52" t="str">
        <f>CONCATENATE(Деңгей!HN22,Деңгей!HO22,Деңгей!HP22)</f>
        <v xml:space="preserve"> старается выделять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CONCATENATE(Деңгей!HQ22,Деңгей!HR22,Деңгей!HS22)</f>
        <v xml:space="preserve"> играет простые мелодии на музыкальных инструментах с интересом </v>
      </c>
      <c r="D91" s="37" t="s">
        <v>129</v>
      </c>
    </row>
    <row r="92" spans="2:4" s="38" customFormat="1" ht="15">
      <c r="B92" s="103"/>
      <c r="C92" s="52" t="str">
        <f>CONCATENATE(Деңгей!HT22,Деңгей!HU22,Деңгей!HV22)</f>
        <v xml:space="preserve"> исполняет песни различного характера при помощи взрослого  </v>
      </c>
      <c r="D92" s="37" t="s">
        <v>130</v>
      </c>
    </row>
    <row r="93" spans="2:4" s="38" customFormat="1" ht="15">
      <c r="B93" s="103"/>
      <c r="C93" s="52" t="str">
        <f>CONCATENATE(Деңгей!HW22,Деңгей!HX22,Деңгей!HY22)</f>
        <v xml:space="preserve"> старается выполняет движения в соответствии с характером музыки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CONCATENATE(Деңгей!HZ22,Деңгей!IA22,Деңгей!IB22)</f>
        <v xml:space="preserve"> нет уверенности в своих возможностях,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CONCATENATE(Деңгей!IC22,Деңгей!ID22,Деңгей!IE22)</f>
        <v xml:space="preserve"> частично понимает родственные связи, уважает старших, заботится о младших </v>
      </c>
      <c r="D97" s="37" t="s">
        <v>133</v>
      </c>
    </row>
    <row r="98" spans="2:4" s="38" customFormat="1" ht="15">
      <c r="B98" s="103"/>
      <c r="C98" s="52" t="str">
        <f>CONCATENATE(Деңгей!IF22,Деңгей!IG22,Деңгей!IH22)</f>
        <v xml:space="preserve"> передает частичное понимание, высказывает свое мнение </v>
      </c>
      <c r="D98" s="37" t="s">
        <v>134</v>
      </c>
    </row>
    <row r="99" spans="2:4" s="38" customFormat="1" ht="15">
      <c r="B99" s="103"/>
      <c r="C99" s="52" t="str">
        <f>CONCATENATE(Деңгей!II22,Деңгей!IJ22,Деңгей!IK22)</f>
        <v xml:space="preserve"> частично знает о применении специальных транспортных средств, знает элементарные правила дорожного движения </v>
      </c>
      <c r="D99" s="37" t="s">
        <v>135</v>
      </c>
    </row>
    <row r="100" spans="2:4" s="38" customFormat="1" ht="30">
      <c r="B100" s="103"/>
      <c r="C100" s="52" t="str">
        <f>CONCATENATE(Деңгей!IL22,Деңгей!IM22,Деңгей!IN22)</f>
        <v xml:space="preserve"> любит свою Родину, понимает значение живописной природы, достопримечательностей, исторических мест и культурного наследия Казахстана </v>
      </c>
      <c r="D100" s="37" t="s">
        <v>136</v>
      </c>
    </row>
    <row r="101" spans="2:4" s="38" customFormat="1" ht="30">
      <c r="B101" s="103"/>
      <c r="C101" s="52" t="str">
        <f>CONCATENATE(Деңгей!IO22,Деңгей!IP22,Деңгей!IQ22)</f>
        <v xml:space="preserve"> 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</v>
      </c>
      <c r="D101" s="37" t="s">
        <v>137</v>
      </c>
    </row>
    <row r="102" spans="2:4" s="38" customFormat="1" ht="15">
      <c r="B102" s="103"/>
      <c r="C102" s="52" t="str">
        <f>CONCATENATE(Деңгей!IR22,Деңгей!IS22,Деңгей!IT22)</f>
        <v xml:space="preserve"> понимает и различает частично  что  «правильно» или  «неправильно»,  «хорошо» или «плохо»: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9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класс'!B23</f>
        <v>Скородумов Евгений Сергеевич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CONCATENATE(Деңгей!C23,Деңгей!D23,Деңгей!E23)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CONCATENATE(Деңгей!F23,Деңгей!G23,Деңгей!H23)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CONCATENATE(Деңгей!I23,Деңгей!J23,Деңгей!K23)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CONCATENATE(Деңгей!L23,Деңгей!M23,Деңгей!N23)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CONCATENATE(Деңгей!O23,Деңгей!P23,Деңгей!Q23)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CONCATENATE(Деңгей!R23,Деңгей!S23,Деңгей!T23)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CONCATENATE(Деңгей!U23,Деңгей!V23,Деңгей!W23)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CONCATENATE(Деңгей!X23,Деңгей!Y23,Деңгей!Z23)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CONCATENATE(Деңгей!AA23,Деңгей!AB23,Деңгей!AC23)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CONCATENATE(Деңгей!AD23,Деңгей!AE23,Деңгей!AF23)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CONCATENATE(Деңгей!AG23,Деңгей!AH23,Деңгей!AI23)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CONCATENATE(Деңгей!AJ23,Деңгей!AK23,Деңгей!AL23)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CONCATENATE(Деңгей!AM23,Деңгей!AN23,Деңгей!AO23)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CONCATENATE(Деңгей!AP23,Деңгей!AQ23,Деңгей!AR23)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CONCATENATE(Деңгей!AS23,Деңгей!AT23,Деңгей!AU23)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CONCATENATE(Деңгей!AV23,Деңгей!AW23,Деңгей!AX23)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CONCATENATE(Деңгей!AY23,Деңгей!AZ23,Деңгей!BA23)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CONCATENATE(Деңгей!BB23,Деңгей!BC23,Деңгей!BD23)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CONCATENATE(Деңгей!BE23,Деңгей!BF23,Деңгей!BG23)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CONCATENATE(Деңгей!BH23,Деңгей!BI23,Деңгей!BJ23)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CONCATENATE(Деңгей!BK23,Деңгей!BL23,Деңгей!BM23)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CONCATENATE(Деңгей!BN23,Деңгей!BO23,Деңгей!BP23)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CONCATENATE(Деңгей!BQ23,Деңгей!BR23,Деңгей!BS23)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CONCATENATE(Деңгей!BT23,Деңгей!BU23,Деңгей!BV23)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CONCATENATE(Деңгей!BW23,Деңгей!BX23,Деңгей!BY23)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CONCATENATE(Деңгей!BZ23,Деңгей!CA23,Деңгей!CB23)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CONCATENATE(Деңгей!CC23,Деңгей!CD23,Деңгей!CE23)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CONCATENATE(Деңгей!CF23,Деңгей!CG23,Деңгей!CH23)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CONCATENATE(Деңгей!CI23,Деңгей!CJ23,Деңгей!CK23)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CONCATENATE(Деңгей!CL23,Деңгей!CM23,Деңгей!CN23)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CONCATENATE(Деңгей!CO23,Деңгей!CP23,Деңгей!CQ23)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CONCATENATE(Деңгей!CR23,Деңгей!CS23,Деңгей!CT23)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CONCATENATE(Деңгей!CU23,Деңгей!CV23,Деңгей!CW23)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CONCATENATE(Деңгей!CX23,Деңгей!CY23,Деңгей!CZ23)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CONCATENATE(Деңгей!DA23,Деңгей!DB23,Деңгей!DC23)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CONCATENATE(Деңгей!DD23,Деңгей!DE23,Деңгей!DF23)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CONCATENATE(Деңгей!DG23,Деңгей!DH23,Деңгей!DI23)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CONCATENATE(Деңгей!DJ23,Деңгей!DK23,Деңгей!DL23)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CONCATENATE(Деңгей!DM23,Деңгей!DN23,Деңгей!DO23)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CONCATENATE(Деңгей!DP23,Деңгей!DQ23,Деңгей!DR23)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CONCATENATE(Деңгей!DS23,Деңгей!DT23,Деңгей!DU23)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CONCATENATE(Деңгей!DV23,Деңгей!DW23,Деңгей!DX23)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CONCATENATE(Деңгей!DY23,Деңгей!DZ23,Деңгей!EA23)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CONCATENATE(Деңгей!EB23,Деңгей!EC23,Деңгей!ED23)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CONCATENATE(Деңгей!EE23,Деңгей!EF23,Деңгей!EG23)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CONCATENATE(Деңгей!EH23,Деңгей!EI23,Деңгей!EJ23)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CONCATENATE(Деңгей!EK23,Деңгей!EL23,Деңгей!EM23)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CONCATENATE(Деңгей!EN23,Деңгей!EO23,Деңгей!EP23)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CONCATENATE(Деңгей!EQ23,Деңгей!ER23,Деңгей!ES23)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CONCATENATE(Деңгей!ET23,Деңгей!EU23,Деңгей!EV23)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CONCATENATE(Деңгей!EW23,Деңгей!EX23,Деңгей!EY23)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CONCATENATE(Деңгей!EZ23,Деңгей!FA23,Деңгей!FB23)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CONCATENATE(Деңгей!FC23,Деңгей!FD23,Деңгей!FE23)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CONCATENATE(Деңгей!FF23,Деңгей!FG23,Деңгей!FH23)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CONCATENATE(Деңгей!FI23,Деңгей!FJ23,Деңгей!FK23)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CONCATENATE(Деңгей!FL23,Деңгей!FM23,Деңгей!FN23)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CONCATENATE(Деңгей!FO23,Деңгей!FP23,Деңгей!FQ23)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CONCATENATE(Деңгей!FR23,Деңгей!FS23,Деңгей!FT23)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CONCATENATE(Деңгей!FU23,Деңгей!FV23,Деңгей!FW23)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CONCATENATE(Деңгей!FX23,Деңгей!FY23,Деңгей!FZ23)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CONCATENATE(Деңгей!GA23,Деңгей!GB23,Деңгей!GC23)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CONCATENATE(Деңгей!GD23,Деңгей!GE23,Деңгей!GF23)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CONCATENATE(Деңгей!GG23,Деңгей!GH23,Деңгей!GI23)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CONCATENATE(Деңгей!GJ23,Деңгей!GK23,Деңгей!GL23)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CONCATENATE(Деңгей!GM23,Деңгей!GN23,Деңгей!GO23)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CONCATENATE(Деңгей!GP23,Деңгей!GQ23,Деңгей!GR23)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CONCATENATE(Деңгей!GS23,Деңгей!GT23,Деңгей!GU23)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CONCATENATE(Деңгей!GV23,Деңгей!GW23,Деңгей!GX23)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CONCATENATE(Деңгей!GY23,Деңгей!GZ23,Деңгей!HA23)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CONCATENATE(Деңгей!HB23,Деңгей!HC23,Деңгей!HD23)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CONCATENATE(Деңгей!HE23,Деңгей!HF23,Деңгей!HG23)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CONCATENATE(Деңгей!HH23,Деңгей!HI23,Деңгей!HJ23)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CONCATENATE(Деңгей!HK23,Деңгей!HL23,Деңгей!HM23)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CONCATENATE(Деңгей!HN23,Деңгей!HO23,Деңгей!HP23)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CONCATENATE(Деңгей!HQ23,Деңгей!HR23,Деңгей!HS23)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CONCATENATE(Деңгей!HT23,Деңгей!HU23,Деңгей!HV23)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CONCATENATE(Деңгей!HW23,Деңгей!HX23,Деңгей!HY23)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CONCATENATE(Деңгей!HZ23,Деңгей!IA23,Деңгей!IB23)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CONCATENATE(Деңгей!IC23,Деңгей!ID23,Деңгей!IE23)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CONCATENATE(Деңгей!IF23,Деңгей!IG23,Деңгей!IH23)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CONCATENATE(Деңгей!II23,Деңгей!IJ23,Деңгей!IK23)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CONCATENATE(Деңгей!IL23,Деңгей!IM23,Деңгей!IN23)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CONCATENATE(Деңгей!IO23,Деңгей!IP23,Деңгей!IQ23)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CONCATENATE(Деңгей!IR23,Деңгей!IS23,Деңгей!IT23)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0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класс'!B24</f>
        <v>Уразбекова Ясмина Ержановна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CONCATENATE(Деңгей!C24,Деңгей!D24,Деңгей!E24)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CONCATENATE(Деңгей!F24,Деңгей!G24,Деңгей!H24)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CONCATENATE(Деңгей!I24,Деңгей!J24,Деңгей!K24)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CONCATENATE(Деңгей!L24,Деңгей!M24,Деңгей!N24)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CONCATENATE(Деңгей!O24,Деңгей!P24,Деңгей!Q24)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CONCATENATE(Деңгей!R24,Деңгей!S24,Деңгей!T24)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CONCATENATE(Деңгей!U24,Деңгей!V24,Деңгей!W24)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CONCATENATE(Деңгей!X24,Деңгей!Y24,Деңгей!Z24)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CONCATENATE(Деңгей!AA24,Деңгей!AB24,Деңгей!AC24)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CONCATENATE(Деңгей!AD24,Деңгей!AE24,Деңгей!AF24)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CONCATENATE(Деңгей!AG24,Деңгей!AH24,Деңгей!AI24)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CONCATENATE(Деңгей!AJ24,Деңгей!AK24,Деңгей!AL24)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CONCATENATE(Деңгей!AM24,Деңгей!AN24,Деңгей!AO24)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CONCATENATE(Деңгей!AP24,Деңгей!AQ24,Деңгей!AR24)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CONCATENATE(Деңгей!AS24,Деңгей!AT24,Деңгей!AU24)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CONCATENATE(Деңгей!AV24,Деңгей!AW24,Деңгей!AX24)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CONCATENATE(Деңгей!AY24,Деңгей!AZ24,Деңгей!BA24)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CONCATENATE(Деңгей!BB24,Деңгей!BC24,Деңгей!BD24)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CONCATENATE(Деңгей!BE24,Деңгей!BF24,Деңгей!BG24)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CONCATENATE(Деңгей!BH24,Деңгей!BI24,Деңгей!BJ24)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CONCATENATE(Деңгей!BK24,Деңгей!BL24,Деңгей!BM24)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CONCATENATE(Деңгей!BN24,Деңгей!BO24,Деңгей!BP24)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CONCATENATE(Деңгей!BQ24,Деңгей!BR24,Деңгей!BS24)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CONCATENATE(Деңгей!BT24,Деңгей!BU24,Деңгей!BV24)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CONCATENATE(Деңгей!BW24,Деңгей!BX24,Деңгей!BY24)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CONCATENATE(Деңгей!BZ24,Деңгей!CA24,Деңгей!CB24)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CONCATENATE(Деңгей!CC24,Деңгей!CD24,Деңгей!CE24)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CONCATENATE(Деңгей!CF24,Деңгей!CG24,Деңгей!CH24)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CONCATENATE(Деңгей!CI24,Деңгей!CJ24,Деңгей!CK24)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CONCATENATE(Деңгей!CL24,Деңгей!CM24,Деңгей!CN24)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CONCATENATE(Деңгей!CO24,Деңгей!CP24,Деңгей!CQ24)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CONCATENATE(Деңгей!CR24,Деңгей!CS24,Деңгей!CT24)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CONCATENATE(Деңгей!CU24,Деңгей!CV24,Деңгей!CW24)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CONCATENATE(Деңгей!CX24,Деңгей!CY24,Деңгей!CZ24)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CONCATENATE(Деңгей!DA24,Деңгей!DB24,Деңгей!DC24)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CONCATENATE(Деңгей!DD24,Деңгей!DE24,Деңгей!DF24)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CONCATENATE(Деңгей!DG24,Деңгей!DH24,Деңгей!DI24)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CONCATENATE(Деңгей!DJ24,Деңгей!DK24,Деңгей!DL24)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CONCATENATE(Деңгей!DM24,Деңгей!DN24,Деңгей!DO24)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CONCATENATE(Деңгей!DP24,Деңгей!DQ24,Деңгей!DR24)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CONCATENATE(Деңгей!DS24,Деңгей!DT24,Деңгей!DU24)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CONCATENATE(Деңгей!DV24,Деңгей!DW24,Деңгей!DX24)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CONCATENATE(Деңгей!DY24,Деңгей!DZ24,Деңгей!EA24)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CONCATENATE(Деңгей!EB24,Деңгей!EC24,Деңгей!ED24)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CONCATENATE(Деңгей!EE24,Деңгей!EF24,Деңгей!EG24)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CONCATENATE(Деңгей!EH24,Деңгей!EI24,Деңгей!EJ24)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CONCATENATE(Деңгей!EK24,Деңгей!EL24,Деңгей!EM24)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CONCATENATE(Деңгей!EN24,Деңгей!EO24,Деңгей!EP24)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CONCATENATE(Деңгей!EQ24,Деңгей!ER24,Деңгей!ES24)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CONCATENATE(Деңгей!ET24,Деңгей!EU24,Деңгей!EV24)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CONCATENATE(Деңгей!EW24,Деңгей!EX24,Деңгей!EY24)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CONCATENATE(Деңгей!EZ24,Деңгей!FA24,Деңгей!FB24)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CONCATENATE(Деңгей!FC24,Деңгей!FD24,Деңгей!FE24)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CONCATENATE(Деңгей!FF24,Деңгей!FG24,Деңгей!FH24)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CONCATENATE(Деңгей!FI24,Деңгей!FJ24,Деңгей!FK24)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CONCATENATE(Деңгей!FL24,Деңгей!FM24,Деңгей!FN24)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CONCATENATE(Деңгей!FO24,Деңгей!FP24,Деңгей!FQ24)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CONCATENATE(Деңгей!FR24,Деңгей!FS24,Деңгей!FT24)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CONCATENATE(Деңгей!FU24,Деңгей!FV24,Деңгей!FW24)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CONCATENATE(Деңгей!FX24,Деңгей!FY24,Деңгей!FZ24)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CONCATENATE(Деңгей!GA24,Деңгей!GB24,Деңгей!GC24)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CONCATENATE(Деңгей!GD24,Деңгей!GE24,Деңгей!GF24)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CONCATENATE(Деңгей!GG24,Деңгей!GH24,Деңгей!GI24)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CONCATENATE(Деңгей!GJ24,Деңгей!GK24,Деңгей!GL24)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CONCATENATE(Деңгей!GM24,Деңгей!GN24,Деңгей!GO24)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CONCATENATE(Деңгей!GP24,Деңгей!GQ24,Деңгей!GR24)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CONCATENATE(Деңгей!GS24,Деңгей!GT24,Деңгей!GU24)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CONCATENATE(Деңгей!GV24,Деңгей!GW24,Деңгей!GX24)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CONCATENATE(Деңгей!GY24,Деңгей!GZ24,Деңгей!HA24)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CONCATENATE(Деңгей!HB24,Деңгей!HC24,Деңгей!HD24)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CONCATENATE(Деңгей!HE24,Деңгей!HF24,Деңгей!HG24)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CONCATENATE(Деңгей!HH24,Деңгей!HI24,Деңгей!HJ24)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CONCATENATE(Деңгей!HK24,Деңгей!HL24,Деңгей!HM24)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CONCATENATE(Деңгей!HN24,Деңгей!HO24,Деңгей!HP24)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CONCATENATE(Деңгей!HQ24,Деңгей!HR24,Деңгей!HS24)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CONCATENATE(Деңгей!HT24,Деңгей!HU24,Деңгей!HV24)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CONCATENATE(Деңгей!HW24,Деңгей!HX24,Деңгей!HY24)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CONCATENATE(Деңгей!HZ24,Деңгей!IA24,Деңгей!IB24)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CONCATENATE(Деңгей!IC24,Деңгей!ID24,Деңгей!IE24)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CONCATENATE(Деңгей!IF24,Деңгей!IG24,Деңгей!IH24)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CONCATENATE(Деңгей!II24,Деңгей!IJ24,Деңгей!IK24)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CONCATENATE(Деңгей!IL24,Деңгей!IM24,Деңгей!IN24)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CONCATENATE(Деңгей!IO24,Деңгей!IP24,Деңгей!IQ24)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CONCATENATE(Деңгей!IR24,Деңгей!IS24,Деңгей!IT24)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класс'!B25</f>
        <v>Халихан Амир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CONCATENATE(Деңгей!C25,Деңгей!D25,Деңгей!E25)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CONCATENATE(Деңгей!F25,Деңгей!G25,Деңгей!H25)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CONCATENATE(Деңгей!I25,Деңгей!J25,Деңгей!K25)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CONCATENATE(Деңгей!L25,Деңгей!M25,Деңгей!N25)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CONCATENATE(Деңгей!O25,Деңгей!P25,Деңгей!Q25)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CONCATENATE(Деңгей!R25,Деңгей!S25,Деңгей!T25)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CONCATENATE(Деңгей!U25,Деңгей!V25,Деңгей!W25)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CONCATENATE(Деңгей!X25,Деңгей!Y25,Деңгей!Z25)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CONCATENATE(Деңгей!AA25,Деңгей!AB25,Деңгей!AC25)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CONCATENATE(Деңгей!AD25,Деңгей!AE25,Деңгей!AF25)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CONCATENATE(Деңгей!AG25,Деңгей!AH25,Деңгей!AI25)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CONCATENATE(Деңгей!AJ25,Деңгей!AK25,Деңгей!AL25)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CONCATENATE(Деңгей!AM25,Деңгей!AN25,Деңгей!AO25)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CONCATENATE(Деңгей!AP25,Деңгей!AQ25,Деңгей!AR25)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CONCATENATE(Деңгей!AS25,Деңгей!AT25,Деңгей!AU25)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CONCATENATE(Деңгей!AV25,Деңгей!AW25,Деңгей!AX25)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CONCATENATE(Деңгей!AY25,Деңгей!AZ25,Деңгей!BA25)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CONCATENATE(Деңгей!BB25,Деңгей!BC25,Деңгей!BD25)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CONCATENATE(Деңгей!BE25,Деңгей!BF25,Деңгей!BG25)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CONCATENATE(Деңгей!BH25,Деңгей!BI25,Деңгей!BJ25)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CONCATENATE(Деңгей!BK25,Деңгей!BL25,Деңгей!BM25)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CONCATENATE(Деңгей!BN25,Деңгей!BO25,Деңгей!BP25)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CONCATENATE(Деңгей!BQ25,Деңгей!BR25,Деңгей!BS25)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CONCATENATE(Деңгей!BT25,Деңгей!BU25,Деңгей!BV25)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CONCATENATE(Деңгей!BW25,Деңгей!BX25,Деңгей!BY25)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CONCATENATE(Деңгей!BZ25,Деңгей!CA25,Деңгей!CB25)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CONCATENATE(Деңгей!CC25,Деңгей!CD25,Деңгей!CE25)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CONCATENATE(Деңгей!CF25,Деңгей!CG25,Деңгей!CH25)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CONCATENATE(Деңгей!CI25,Деңгей!CJ25,Деңгей!CK25)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CONCATENATE(Деңгей!CL25,Деңгей!CM25,Деңгей!CN25)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CONCATENATE(Деңгей!CO25,Деңгей!CP25,Деңгей!CQ25)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CONCATENATE(Деңгей!CR25,Деңгей!CS25,Деңгей!CT25)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CONCATENATE(Деңгей!CU25,Деңгей!CV25,Деңгей!CW25)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CONCATENATE(Деңгей!CX25,Деңгей!CY25,Деңгей!CZ25)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CONCATENATE(Деңгей!DA25,Деңгей!DB25,Деңгей!DC25)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CONCATENATE(Деңгей!DD25,Деңгей!DE25,Деңгей!DF25)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CONCATENATE(Деңгей!DG25,Деңгей!DH25,Деңгей!DI25)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CONCATENATE(Деңгей!DJ25,Деңгей!DK25,Деңгей!DL25)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CONCATENATE(Деңгей!DM25,Деңгей!DN25,Деңгей!DO25)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CONCATENATE(Деңгей!DP25,Деңгей!DQ25,Деңгей!DR25)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CONCATENATE(Деңгей!DS25,Деңгей!DT25,Деңгей!DU25)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CONCATENATE(Деңгей!DV25,Деңгей!DW25,Деңгей!DX25)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CONCATENATE(Деңгей!DY25,Деңгей!DZ25,Деңгей!EA25)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CONCATENATE(Деңгей!EB25,Деңгей!EC25,Деңгей!ED25)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CONCATENATE(Деңгей!EE25,Деңгей!EF25,Деңгей!EG25)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CONCATENATE(Деңгей!EH25,Деңгей!EI25,Деңгей!EJ25)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CONCATENATE(Деңгей!EK25,Деңгей!EL25,Деңгей!EM25)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CONCATENATE(Деңгей!EN25,Деңгей!EO25,Деңгей!EP25)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CONCATENATE(Деңгей!EQ25,Деңгей!ER25,Деңгей!ES25)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CONCATENATE(Деңгей!ET25,Деңгей!EU25,Деңгей!EV25)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CONCATENATE(Деңгей!EW25,Деңгей!EX25,Деңгей!EY25)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CONCATENATE(Деңгей!EZ25,Деңгей!FA25,Деңгей!FB25)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CONCATENATE(Деңгей!FC25,Деңгей!FD25,Деңгей!FE25)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CONCATENATE(Деңгей!FF25,Деңгей!FG25,Деңгей!FH25)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CONCATENATE(Деңгей!FI25,Деңгей!FJ25,Деңгей!FK25)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CONCATENATE(Деңгей!FL25,Деңгей!FM25,Деңгей!FN25)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CONCATENATE(Деңгей!FO25,Деңгей!FP25,Деңгей!FQ25)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CONCATENATE(Деңгей!FR25,Деңгей!FS25,Деңгей!FT25)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CONCATENATE(Деңгей!FU25,Деңгей!FV25,Деңгей!FW25)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CONCATENATE(Деңгей!FX25,Деңгей!FY25,Деңгей!FZ25)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CONCATENATE(Деңгей!GA25,Деңгей!GB25,Деңгей!GC25)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CONCATENATE(Деңгей!GD25,Деңгей!GE25,Деңгей!GF25)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CONCATENATE(Деңгей!GG25,Деңгей!GH25,Деңгей!GI25)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CONCATENATE(Деңгей!GJ25,Деңгей!GK25,Деңгей!GL25)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CONCATENATE(Деңгей!GM25,Деңгей!GN25,Деңгей!GO25)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CONCATENATE(Деңгей!GP25,Деңгей!GQ25,Деңгей!GR25)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CONCATENATE(Деңгей!GS25,Деңгей!GT25,Деңгей!GU25)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CONCATENATE(Деңгей!GV25,Деңгей!GW25,Деңгей!GX25)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CONCATENATE(Деңгей!GY25,Деңгей!GZ25,Деңгей!HA25)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CONCATENATE(Деңгей!HB25,Деңгей!HC25,Деңгей!HD25)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CONCATENATE(Деңгей!HE25,Деңгей!HF25,Деңгей!HG25)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CONCATENATE(Деңгей!HH25,Деңгей!HI25,Деңгей!HJ25)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CONCATENATE(Деңгей!HK25,Деңгей!HL25,Деңгей!HM25)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CONCATENATE(Деңгей!HN25,Деңгей!HO25,Деңгей!HP25)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CONCATENATE(Деңгей!HQ25,Деңгей!HR25,Деңгей!HS25)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CONCATENATE(Деңгей!HT25,Деңгей!HU25,Деңгей!HV25)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CONCATENATE(Деңгей!HW25,Деңгей!HX25,Деңгей!HY25)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CONCATENATE(Деңгей!HZ25,Деңгей!IA25,Деңгей!IB25)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CONCATENATE(Деңгей!IC25,Деңгей!ID25,Деңгей!IE25)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CONCATENATE(Деңгей!IF25,Деңгей!IG25,Деңгей!IH25)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CONCATENATE(Деңгей!II25,Деңгей!IJ25,Деңгей!IK25)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CONCATENATE(Деңгей!IL25,Деңгей!IM25,Деңгей!IN25)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CONCATENATE(Деңгей!IO25,Деңгей!IP25,Деңгей!IQ25)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CONCATENATE(Деңгей!IR25,Деңгей!IS25,Деңгей!IT25)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класс'!B26</f>
        <v>Химич Тимофей Григорьевич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CONCATENATE(Деңгей!C26,Деңгей!D26,Деңгей!E26)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CONCATENATE(Деңгей!F26,Деңгей!G26,Деңгей!H26)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CONCATENATE(Деңгей!I26,Деңгей!J26,Деңгей!K26)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CONCATENATE(Деңгей!L26,Деңгей!M26,Деңгей!N26)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CONCATENATE(Деңгей!O26,Деңгей!P26,Деңгей!Q26)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CONCATENATE(Деңгей!R26,Деңгей!S26,Деңгей!T26)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CONCATENATE(Деңгей!U26,Деңгей!V26,Деңгей!W26)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CONCATENATE(Деңгей!X26,Деңгей!Y26,Деңгей!Z26)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CONCATENATE(Деңгей!AA26,Деңгей!AB26,Деңгей!AC26)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CONCATENATE(Деңгей!AD26,Деңгей!AE26,Деңгей!AF26)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CONCATENATE(Деңгей!AG26,Деңгей!AH26,Деңгей!AI26)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CONCATENATE(Деңгей!AJ26,Деңгей!AK26,Деңгей!AL26)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CONCATENATE(Деңгей!AM26,Деңгей!AN26,Деңгей!AO26)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CONCATENATE(Деңгей!AP26,Деңгей!AQ26,Деңгей!AR26)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CONCATENATE(Деңгей!AS26,Деңгей!AT26,Деңгей!AU26)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CONCATENATE(Деңгей!AV26,Деңгей!AW26,Деңгей!AX26)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CONCATENATE(Деңгей!AY26,Деңгей!AZ26,Деңгей!BA26)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CONCATENATE(Деңгей!BB26,Деңгей!BC26,Деңгей!BD26)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CONCATENATE(Деңгей!BE26,Деңгей!BF26,Деңгей!BG26)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CONCATENATE(Деңгей!BH26,Деңгей!BI26,Деңгей!BJ26)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CONCATENATE(Деңгей!BK26,Деңгей!BL26,Деңгей!BM26)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CONCATENATE(Деңгей!BN26,Деңгей!BO26,Деңгей!BP26)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CONCATENATE(Деңгей!BQ26,Деңгей!BR26,Деңгей!BS26)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CONCATENATE(Деңгей!BT26,Деңгей!BU26,Деңгей!BV26)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CONCATENATE(Деңгей!BW26,Деңгей!BX26,Деңгей!BY26)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CONCATENATE(Деңгей!BZ26,Деңгей!CA26,Деңгей!CB26)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CONCATENATE(Деңгей!CC26,Деңгей!CD26,Деңгей!CE26)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CONCATENATE(Деңгей!CF26,Деңгей!CG26,Деңгей!CH26)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CONCATENATE(Деңгей!CI26,Деңгей!CJ26,Деңгей!CK26)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CONCATENATE(Деңгей!CL26,Деңгей!CM26,Деңгей!CN26)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CONCATENATE(Деңгей!CO26,Деңгей!CP26,Деңгей!CQ26)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30">
      <c r="B42" s="103"/>
      <c r="C42" s="52" t="str">
        <f>CONCATENATE(Деңгей!CR26,Деңгей!CS26,Деңгей!CT26)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30">
      <c r="B43" s="103"/>
      <c r="C43" s="52" t="str">
        <f>CONCATENATE(Деңгей!CU26,Деңгей!CV26,Деңгей!CW26)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CONCATENATE(Деңгей!CX26,Деңгей!CY26,Деңгей!CZ26)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CONCATENATE(Деңгей!DA26,Деңгей!DB26,Деңгей!DC26)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CONCATENATE(Деңгей!DD26,Деңгей!DE26,Деңгей!DF26)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CONCATENATE(Деңгей!DG26,Деңгей!DH26,Деңгей!DI26)</f>
        <v xml:space="preserve">делит и воссоединяет  </v>
      </c>
      <c r="D48" s="37" t="s">
        <v>98</v>
      </c>
    </row>
    <row r="49" spans="2:4" s="38" customFormat="1" ht="30">
      <c r="B49" s="103"/>
      <c r="C49" s="52" t="str">
        <f>CONCATENATE(Деңгей!DJ26,Деңгей!DK26,Деңгей!DL26)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CONCATENATE(Деңгей!DM26,Деңгей!DN26,Деңгей!DO26)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CONCATENATE(Деңгей!DP26,Деңгей!DQ26,Деңгей!DR26)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CONCATENATE(Деңгей!DS26,Деңгей!DT26,Деңгей!DU26)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CONCATENATE(Деңгей!DV26,Деңгей!DW26,Деңгей!DX26)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CONCATENATE(Деңгей!DY26,Деңгей!DZ26,Деңгей!EA26)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CONCATENATE(Деңгей!EB26,Деңгей!EC26,Деңгей!ED26)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CONCATENATE(Деңгей!EE26,Деңгей!EF26,Деңгей!EG26)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CONCATENATE(Деңгей!EH26,Деңгей!EI26,Деңгей!EJ26)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CONCATENATE(Деңгей!EK26,Деңгей!EL26,Деңгей!EM26)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CONCATENATE(Деңгей!EN26,Деңгей!EO26,Деңгей!EP26)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CONCATENATE(Деңгей!EQ26,Деңгей!ER26,Деңгей!ES26)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CONCATENATE(Деңгей!ET26,Деңгей!EU26,Деңгей!EV26)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CONCATENATE(Деңгей!EW26,Деңгей!EX26,Деңгей!EY26)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CONCATENATE(Деңгей!EZ26,Деңгей!FA26,Деңгей!FB26)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CONCATENATE(Деңгей!FC26,Деңгей!FD26,Деңгей!FE26)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CONCATENATE(Деңгей!FF26,Деңгей!FG26,Деңгей!FH26)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CONCATENATE(Деңгей!FI26,Деңгей!FJ26,Деңгей!FK26)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CONCATENATE(Деңгей!FL26,Деңгей!FM26,Деңгей!FN26)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CONCATENATE(Деңгей!FO26,Деңгей!FP26,Деңгей!FQ26)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30">
      <c r="B72" s="103"/>
      <c r="C72" s="52" t="str">
        <f>CONCATENATE(Деңгей!FR26,Деңгей!FS26,Деңгей!FT26)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CONCATENATE(Деңгей!FU26,Деңгей!FV26,Деңгей!FW26)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CONCATENATE(Деңгей!FX26,Деңгей!FY26,Деңгей!FZ26)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CONCATENATE(Деңгей!GA26,Деңгей!GB26,Деңгей!GC26)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CONCATENATE(Деңгей!GD26,Деңгей!GE26,Деңгей!GF26)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CONCATENATE(Деңгей!GG26,Деңгей!GH26,Деңгей!GI26)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CONCATENATE(Деңгей!GJ26,Деңгей!GK26,Деңгей!GL26)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CONCATENATE(Деңгей!GM26,Деңгей!GN26,Деңгей!GO26)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CONCATENATE(Деңгей!GP26,Деңгей!GQ26,Деңгей!GR26)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30">
      <c r="B82" s="103"/>
      <c r="C82" s="52" t="str">
        <f>CONCATENATE(Деңгей!GS26,Деңгей!GT26,Деңгей!GU26)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CONCATENATE(Деңгей!GV26,Деңгей!GW26,Деңгей!GX26)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CONCATENATE(Деңгей!GY26,Деңгей!GZ26,Деңгей!HA26)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CONCATENATE(Деңгей!HB26,Деңгей!HC26,Деңгей!HD26)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CONCATENATE(Деңгей!HE26,Деңгей!HF26,Деңгей!HG26)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30">
      <c r="B88" s="103"/>
      <c r="C88" s="52" t="str">
        <f>CONCATENATE(Деңгей!HH26,Деңгей!HI26,Деңгей!HJ26)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CONCATENATE(Деңгей!HK26,Деңгей!HL26,Деңгей!HM26)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CONCATENATE(Деңгей!HN26,Деңгей!HO26,Деңгей!HP26)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CONCATENATE(Деңгей!HQ26,Деңгей!HR26,Деңгей!HS26)</f>
        <v xml:space="preserve">играет простые мелодии на музыкальных инструментах  </v>
      </c>
      <c r="D91" s="37" t="s">
        <v>129</v>
      </c>
    </row>
    <row r="92" spans="2:4" s="38" customFormat="1" ht="45">
      <c r="B92" s="103"/>
      <c r="C92" s="52" t="str">
        <f>CONCATENATE(Деңгей!HT26,Деңгей!HU26,Деңгей!HV26)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CONCATENATE(Деңгей!HW26,Деңгей!HX26,Деңгей!HY26)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CONCATENATE(Деңгей!HZ26,Деңгей!IA26,Деңгей!IB26)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CONCATENATE(Деңгей!IC26,Деңгей!ID26,Деңгей!IE26)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CONCATENATE(Деңгей!IF26,Деңгей!IG26,Деңгей!IH26)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CONCATENATE(Деңгей!II26,Деңгей!IJ26,Деңгей!IK26)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30">
      <c r="B100" s="103"/>
      <c r="C100" s="52" t="str">
        <f>CONCATENATE(Деңгей!IL26,Деңгей!IM26,Деңгей!IN26)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30">
      <c r="B101" s="103"/>
      <c r="C101" s="52" t="str">
        <f>CONCATENATE(Деңгей!IO26,Деңгей!IP26,Деңгей!IQ26)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CONCATENATE(Деңгей!IR26,Деңгей!IS26,Деңгей!IT26)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класс'!B27</f>
        <v>Чеснокова Анна Петровна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CONCATENATE(Деңгей!C27,Деңгей!D27,Деңгей!E27)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CONCATENATE(Деңгей!F27,Деңгей!G27,Деңгей!H27)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30">
      <c r="B9" s="103"/>
      <c r="C9" s="52" t="str">
        <f>CONCATENATE(Деңгей!I27,Деңгей!J27,Деңгей!K27)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CONCATENATE(Деңгей!L27,Деңгей!M27,Деңгей!N27)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CONCATENATE(Деңгей!O27,Деңгей!P27,Деңгей!Q27)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CONCATENATE(Деңгей!R27,Деңгей!S27,Деңгей!T27)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CONCATENATE(Деңгей!U27,Деңгей!V27,Деңгей!W27)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CONCATENATE(Деңгей!X27,Деңгей!Y27,Деңгей!Z27)</f>
        <v xml:space="preserve"> старается выполнять звуковой анализ слов </v>
      </c>
      <c r="D15" s="37" t="s">
        <v>13</v>
      </c>
    </row>
    <row r="16" spans="2:12" s="38" customFormat="1" ht="15">
      <c r="B16" s="103"/>
      <c r="C16" s="52" t="str">
        <f>CONCATENATE(Деңгей!AA27,Деңгей!AB27,Деңгей!AC27)</f>
        <v xml:space="preserve"> старается выполнять звуковой анализ слов </v>
      </c>
      <c r="D16" s="37" t="s">
        <v>14</v>
      </c>
    </row>
    <row r="17" spans="2:4" s="38" customFormat="1" ht="15">
      <c r="B17" s="103"/>
      <c r="C17" s="52" t="str">
        <f>CONCATENATE(Деңгей!AD27,Деңгей!AE27,Деңгей!AF27)</f>
        <v xml:space="preserve"> произносит частично имена существительные, связывая их с числительными и прилагательными с существительными </v>
      </c>
      <c r="D17" s="37" t="s">
        <v>15</v>
      </c>
    </row>
    <row r="18" spans="2:4" s="38" customFormat="1" ht="15">
      <c r="B18" s="103"/>
      <c r="C18" s="52" t="str">
        <f>CONCATENATE(Деңгей!AG27,Деңгей!AH27,Деңгей!AI27)</f>
        <v xml:space="preserve"> слушает собеседника, задает вопросы, но не отвечает на них </v>
      </c>
      <c r="D18" s="37" t="s">
        <v>16</v>
      </c>
    </row>
    <row r="19" spans="2:4" s="38" customFormat="1" ht="15">
      <c r="B19" s="103"/>
      <c r="C19" s="52" t="str">
        <f>CONCATENATE(Деңгей!AJ27,Деңгей!AK27,Деңгей!AL27)</f>
        <v xml:space="preserve"> сочиняет рассказы частично по наблюдениям и сюжетным картинкам </v>
      </c>
      <c r="D19" s="37" t="s">
        <v>17</v>
      </c>
    </row>
    <row r="20" spans="2:4" s="38" customFormat="1" ht="15">
      <c r="B20" s="103"/>
      <c r="C20" s="52" t="str">
        <f>CONCATENATE(Деңгей!AM27,Деңгей!AN27,Деңгей!AO27)</f>
        <v xml:space="preserve"> последовательно пересказывает рассказычастично  </v>
      </c>
      <c r="D20" s="37" t="s">
        <v>18</v>
      </c>
    </row>
    <row r="21" spans="2:4" s="38" customFormat="1" ht="15">
      <c r="B21" s="103"/>
      <c r="C21" s="52" t="str">
        <f>CONCATENATE(Деңгей!AP27,Деңгей!AQ27,Деңгей!AR27)</f>
        <v xml:space="preserve"> старается вести себя культурно, тактично во время беседы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CONCATENATE(Деңгей!AS27,Деңгей!AT27,Деңгей!AU27)</f>
        <v xml:space="preserve"> различает частично причинно-следственные связи, литературные жанры </v>
      </c>
      <c r="D23" s="37" t="s">
        <v>20</v>
      </c>
    </row>
    <row r="24" spans="2:4" s="38" customFormat="1" ht="15">
      <c r="B24" s="103"/>
      <c r="C24" s="52" t="str">
        <f>CONCATENATE(Деңгей!AV27,Деңгей!AW27,Деңгей!AX27)</f>
        <v xml:space="preserve"> старается читать выразительно, с интонацией </v>
      </c>
      <c r="D24" s="37" t="s">
        <v>21</v>
      </c>
    </row>
    <row r="25" spans="2:4" s="38" customFormat="1" ht="15">
      <c r="B25" s="103"/>
      <c r="C25" s="52" t="str">
        <f>CONCATENATE(Деңгей!AY27,Деңгей!AZ27,Деңгей!BA27)</f>
        <v xml:space="preserve"> пересказывает рассказ при помощи взрослого </v>
      </c>
      <c r="D25" s="37" t="s">
        <v>22</v>
      </c>
    </row>
    <row r="26" spans="2:4" s="38" customFormat="1" ht="15">
      <c r="B26" s="103"/>
      <c r="C26" s="52" t="str">
        <f>CONCATENATE(Деңгей!BB27,Деңгей!BC27,Деңгей!BD27)</f>
        <v xml:space="preserve"> старается передать настроение, характер героя, жесты, интонацию и мимику образа </v>
      </c>
      <c r="D26" s="37" t="s">
        <v>23</v>
      </c>
    </row>
    <row r="27" spans="2:4" s="38" customFormat="1" ht="15">
      <c r="B27" s="103"/>
      <c r="C27" s="52" t="str">
        <f>CONCATENATE(Деңгей!BE27,Деңгей!BF27,Деңгей!BG27)</f>
        <v xml:space="preserve"> выполняет свою роль в постановке выразительно, самостоятельно </v>
      </c>
      <c r="D27" s="37" t="s">
        <v>24</v>
      </c>
    </row>
    <row r="28" spans="2:4" s="38" customFormat="1" ht="15">
      <c r="B28" s="103"/>
      <c r="C28" s="52" t="str">
        <f>CONCATENATE(Деңгей!BH27,Деңгей!BI27,Деңгей!BJ27)</f>
        <v xml:space="preserve"> делится впечатлениями частично, информацией из различных источников </v>
      </c>
      <c r="D28" s="37" t="s">
        <v>25</v>
      </c>
    </row>
    <row r="29" spans="2:4" s="38" customFormat="1" ht="15">
      <c r="B29" s="103"/>
      <c r="C29" s="52" t="str">
        <f>CONCATENATE(Деңгей!BK27,Деңгей!BL27,Деңгей!BM27)</f>
        <v xml:space="preserve"> выражает свое отношение частично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CONCATENATE(Деңгей!BN27,Деңгей!BO27,Деңгей!BP27)</f>
        <v xml:space="preserve"> определяет порядок звуков в слове частично </v>
      </c>
      <c r="D31" s="37" t="s">
        <v>27</v>
      </c>
    </row>
    <row r="32" spans="2:4" s="38" customFormat="1" ht="15">
      <c r="B32" s="103"/>
      <c r="C32" s="52" t="str">
        <f>CONCATENATE(Деңгей!BQ27,Деңгей!BR27,Деңгей!BS27)</f>
        <v xml:space="preserve"> четко произносит все звуки, различает некоторые из них </v>
      </c>
      <c r="D32" s="37" t="s">
        <v>28</v>
      </c>
    </row>
    <row r="33" spans="2:4" s="38" customFormat="1" ht="15">
      <c r="B33" s="103"/>
      <c r="C33" s="52" t="str">
        <f>CONCATENATE(Деңгей!BT27,Деңгей!BU27,Деңгей!BV27)</f>
        <v xml:space="preserve"> пытается составить слово на заданный слог </v>
      </c>
      <c r="D33" s="37" t="s">
        <v>29</v>
      </c>
    </row>
    <row r="34" spans="2:4" s="38" customFormat="1" ht="15">
      <c r="B34" s="103"/>
      <c r="C34" s="52" t="str">
        <f>CONCATENATE(Деңгей!BW27,Деңгей!BX27,Деңгей!BY27)</f>
        <v xml:space="preserve"> составляет простые предложения частично </v>
      </c>
      <c r="D34" s="37" t="s">
        <v>30</v>
      </c>
    </row>
    <row r="35" spans="2:4" s="38" customFormat="1" ht="15">
      <c r="B35" s="103"/>
      <c r="C35" s="52" t="str">
        <f>CONCATENATE(Деңгей!BZ27,Деңгей!CA27,Деңгей!CB27)</f>
        <v xml:space="preserve"> старается правильно держать ручку </v>
      </c>
      <c r="D35" s="37" t="s">
        <v>31</v>
      </c>
    </row>
    <row r="36" spans="2:4" s="38" customFormat="1" ht="15">
      <c r="B36" s="103"/>
      <c r="C36" s="52" t="str">
        <f>CONCATENATE(Деңгей!CC27,Деңгей!CD27,Деңгей!CE27)</f>
        <v xml:space="preserve"> рисует различные линии частично </v>
      </c>
      <c r="D36" s="37" t="s">
        <v>32</v>
      </c>
    </row>
    <row r="37" spans="2:4" s="38" customFormat="1" ht="15">
      <c r="B37" s="103"/>
      <c r="C37" s="52" t="str">
        <f>CONCATENATE(Деңгей!CF27,Деңгей!CG27,Деңгей!CH27)</f>
        <v xml:space="preserve"> частично ориентируется, различает пространство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CONCATENATE(Деңгей!CI27,Деңгей!CJ27,Деңгей!CK27)</f>
        <v xml:space="preserve"> пытается произносить правильно специфические звуки казахского языка в слове </v>
      </c>
      <c r="D39" s="37" t="s">
        <v>34</v>
      </c>
    </row>
    <row r="40" spans="2:4" s="38" customFormat="1" ht="15">
      <c r="B40" s="103"/>
      <c r="C40" s="52" t="str">
        <f>CONCATENATE(Деңгей!CL27,Деңгей!CM27,Деңгей!CN27)</f>
        <v xml:space="preserve"> пытается рассказывать пословицы и поговорки </v>
      </c>
      <c r="D40" s="37" t="s">
        <v>35</v>
      </c>
    </row>
    <row r="41" spans="2:4" s="38" customFormat="1" ht="15">
      <c r="B41" s="103"/>
      <c r="C41" s="52" t="str">
        <f>CONCATENATE(Деңгей!CO27,Деңгей!CP27,Деңгей!CQ27)</f>
        <v xml:space="preserve"> нает,пытается называть название  продуктов, посуды, мебели, фруктов,  </v>
      </c>
      <c r="D41" s="37" t="s">
        <v>36</v>
      </c>
    </row>
    <row r="42" spans="2:4" s="38" customFormat="1" ht="30">
      <c r="B42" s="103"/>
      <c r="C42" s="52" t="str">
        <f>CONCATENATE(Деңгей!CR27,Деңгей!CS27,Деңгей!CT27)</f>
        <v xml:space="preserve"> знает,пытается называть , обозначающие признаки предметов (цвет, величина), 
действия с предметами, употребляет их в разговорной речи </v>
      </c>
      <c r="D42" s="37" t="s">
        <v>37</v>
      </c>
    </row>
    <row r="43" spans="2:4" s="38" customFormat="1" ht="30">
      <c r="B43" s="103"/>
      <c r="C43" s="52" t="str">
        <f>CONCATENATE(Деңгей!CU27,Деңгей!CV27,Деңгей!CW27)</f>
        <v xml:space="preserve"> старается называть и употреблять, обозначающие признаки предметов (цвет, величина), 
действия с предметами,  их в разговорной речи </v>
      </c>
      <c r="D43" s="37" t="s">
        <v>38</v>
      </c>
    </row>
    <row r="44" spans="2:4" s="38" customFormat="1" ht="15">
      <c r="B44" s="103"/>
      <c r="C44" s="52" t="str">
        <f>CONCATENATE(Деңгей!CX27,Деңгей!CY27,Деңгей!CZ27)</f>
        <v xml:space="preserve"> старается употреблять знакомые слова в повседневной жизни </v>
      </c>
      <c r="D44" s="37" t="s">
        <v>39</v>
      </c>
    </row>
    <row r="45" spans="2:4" s="38" customFormat="1" ht="15">
      <c r="B45" s="103"/>
      <c r="C45" s="52" t="str">
        <f>CONCATENATE(Деңгей!DA27,Деңгей!DB27,Деңгей!DC27)</f>
        <v xml:space="preserve"> старается составить рассказы по образцу педагога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CONCATENATE(Деңгей!DD27,Деңгей!DE27,Деңгей!DF27)</f>
        <v xml:space="preserve"> старается считать в пределах 10 </v>
      </c>
      <c r="D47" s="37" t="s">
        <v>97</v>
      </c>
    </row>
    <row r="48" spans="2:4" s="38" customFormat="1" ht="15">
      <c r="B48" s="103"/>
      <c r="C48" s="52" t="str">
        <f>CONCATENATE(Деңгей!DG27,Деңгей!DH27,Деңгей!DI27)</f>
        <v xml:space="preserve"> старается делить и воссоединить </v>
      </c>
      <c r="D48" s="37" t="s">
        <v>98</v>
      </c>
    </row>
    <row r="49" spans="2:4" s="38" customFormat="1" ht="15">
      <c r="B49" s="103"/>
      <c r="C49" s="52" t="str">
        <f>CONCATENATE(Деңгей!DJ27,Деңгей!DK27,Деңгей!DL27)</f>
        <v xml:space="preserve"> пытается сравнивать предметы по различным признакам </v>
      </c>
      <c r="D49" s="37" t="s">
        <v>99</v>
      </c>
    </row>
    <row r="50" spans="2:4" s="38" customFormat="1" ht="15">
      <c r="B50" s="103"/>
      <c r="C50" s="52" t="str">
        <f>CONCATENATE(Деңгей!DM27,Деңгей!DN27,Деңгей!DO27)</f>
        <v xml:space="preserve"> пытается расположить предметы в порядке возрастания и убывания </v>
      </c>
      <c r="D50" s="37" t="s">
        <v>100</v>
      </c>
    </row>
    <row r="51" spans="2:4" s="38" customFormat="1" ht="15">
      <c r="B51" s="103"/>
      <c r="C51" s="52" t="str">
        <f>CONCATENATE(Деңгей!DP27,Деңгей!DQ27,Деңгей!DR27)</f>
        <v xml:space="preserve"> ориентируется на листе бумаги, но не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CONCATENATE(Деңгей!DS27,Деңгей!DT27,Деңгей!DU27)</f>
        <v xml:space="preserve"> частично различает и называет геометрические фигуры  </v>
      </c>
      <c r="D52" s="37" t="s">
        <v>102</v>
      </c>
    </row>
    <row r="53" spans="2:4" s="38" customFormat="1" ht="15">
      <c r="B53" s="103"/>
      <c r="C53" s="52" t="str">
        <f>CONCATENATE(Деңгей!DV27,Деңгей!DW27,Деңгей!DX27)</f>
        <v xml:space="preserve"> частично 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CONCATENATE(Деңгей!DY27,Деңгей!DZ27,Деңгей!EA27)</f>
        <v xml:space="preserve"> передает образы через несложные движения и позы частично </v>
      </c>
      <c r="D55" s="37" t="s">
        <v>43</v>
      </c>
    </row>
    <row r="56" spans="2:4" s="38" customFormat="1" ht="15">
      <c r="B56" s="103"/>
      <c r="C56" s="52" t="str">
        <f>CONCATENATE(Деңгей!EB27,Деңгей!EC27,Деңгей!ED27)</f>
        <v xml:space="preserve"> пользуется красками частично, красит различными принтами </v>
      </c>
      <c r="D56" s="37" t="s">
        <v>44</v>
      </c>
    </row>
    <row r="57" spans="2:4" s="38" customFormat="1" ht="15">
      <c r="B57" s="103"/>
      <c r="C57" s="52" t="str">
        <f>CONCATENATE(Деңгей!EE27,Деңгей!EF27,Деңгей!EG27)</f>
        <v xml:space="preserve"> старается получать новые цвета  и оттенки через смешивание красок </v>
      </c>
      <c r="D57" s="37" t="s">
        <v>45</v>
      </c>
    </row>
    <row r="58" spans="2:4" s="38" customFormat="1" ht="15">
      <c r="B58" s="103"/>
      <c r="C58" s="52" t="str">
        <f>CONCATENATE(Деңгей!EH27,Деңгей!EI27,Деңгей!EJ27)</f>
        <v xml:space="preserve"> выполняет задачи по обоюдному согласию частично </v>
      </c>
      <c r="D58" s="37" t="s">
        <v>46</v>
      </c>
    </row>
    <row r="59" spans="2:4" s="38" customFormat="1" ht="15">
      <c r="B59" s="103"/>
      <c r="C59" s="52" t="str">
        <f>CONCATENATE(Деңгей!EK27,Деңгей!EL27,Деңгей!EM27)</f>
        <v xml:space="preserve"> рисует элементы казахского орнамента и частично может украшать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CONCATENATE(Деңгей!EN27,Деңгей!EO27,Деңгей!EP27)</f>
        <v xml:space="preserve"> изображает сюжетные рисунки частично </v>
      </c>
      <c r="D60" s="37" t="s">
        <v>48</v>
      </c>
    </row>
    <row r="61" spans="2:4" s="38" customFormat="1" ht="15">
      <c r="B61" s="103"/>
      <c r="C61" s="52" t="str">
        <f>CONCATENATE(Деңгей!EQ27,Деңгей!ER27,Деңгей!ES27)</f>
        <v xml:space="preserve"> старается соблюдать аккуратность при рисовании, правила безопасного поведения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CONCATENATE(Деңгей!ET27,Деңгей!EU27,Деңгей!EV27)</f>
        <v xml:space="preserve"> лепит с натуры частично и по представлению знакомые предметы разной формы и величины </v>
      </c>
      <c r="D63" s="37" t="s">
        <v>104</v>
      </c>
    </row>
    <row r="64" spans="2:4" s="38" customFormat="1" ht="15">
      <c r="B64" s="103"/>
      <c r="C64" s="52" t="str">
        <f>CONCATENATE(Деңгей!EW27,Деңгей!EX27,Деңгей!EY27)</f>
        <v xml:space="preserve"> лепит фигуры человека и животного частично </v>
      </c>
      <c r="D64" s="37" t="s">
        <v>105</v>
      </c>
    </row>
    <row r="65" spans="2:4" s="38" customFormat="1" ht="15">
      <c r="B65" s="103"/>
      <c r="C65" s="52" t="str">
        <f>CONCATENATE(Деңгей!EZ27,Деңгей!FA27,Деңгей!FB27)</f>
        <v xml:space="preserve"> старается использовать различные методы лепки </v>
      </c>
      <c r="D65" s="37" t="s">
        <v>106</v>
      </c>
    </row>
    <row r="66" spans="2:4" s="38" customFormat="1" ht="15">
      <c r="B66" s="103"/>
      <c r="C66" s="52" t="str">
        <f>CONCATENATE(Деңгей!FC27,Деңгей!FD27,Деңгей!FE27)</f>
        <v xml:space="preserve"> составляет сюжетные композиции частично </v>
      </c>
      <c r="D66" s="37" t="s">
        <v>107</v>
      </c>
    </row>
    <row r="67" spans="2:4" s="38" customFormat="1" ht="15">
      <c r="B67" s="103"/>
      <c r="C67" s="52" t="str">
        <f>CONCATENATE(Деңгей!FF27,Деңгей!FG27,Деңгей!FH27)</f>
        <v xml:space="preserve"> старается лепить и украшать  разнообразную казахскую посуду, предметы быта, ювелирные изделия  </v>
      </c>
      <c r="D67" s="37" t="s">
        <v>108</v>
      </c>
    </row>
    <row r="68" spans="2:4" s="38" customFormat="1" ht="15">
      <c r="B68" s="103"/>
      <c r="C68" s="52" t="str">
        <f>CONCATENATE(Деңгей!FI27,Деңгей!FJ27,Деңгей!FK27)</f>
        <v xml:space="preserve">  владеет навыками частично коллективной лепки для общей композиции </v>
      </c>
      <c r="D68" s="37" t="s">
        <v>109</v>
      </c>
    </row>
    <row r="69" spans="2:4" s="38" customFormat="1" ht="15">
      <c r="B69" s="103"/>
      <c r="C69" s="52" t="str">
        <f>CONCATENATE(Деңгей!FL27,Деңгей!FM27,Деңгей!FN27)</f>
        <v xml:space="preserve"> пытается аккуратно выполнять работу, соблюдать правила безопасности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CONCATENATE(Деңгей!FO27,Деңгей!FP27,Деңгей!FQ27)</f>
        <v xml:space="preserve"> пытается вырезать ножницами различные геометрические фигуры </v>
      </c>
      <c r="D71" s="37" t="s">
        <v>111</v>
      </c>
    </row>
    <row r="72" spans="2:4" s="38" customFormat="1" ht="30">
      <c r="B72" s="103"/>
      <c r="C72" s="52" t="str">
        <f>CONCATENATE(Деңгей!FR27,Деңгей!FS27,Деңгей!FT27)</f>
        <v xml:space="preserve"> 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</v>
      </c>
      <c r="D72" s="37" t="s">
        <v>112</v>
      </c>
    </row>
    <row r="73" spans="2:4" s="38" customFormat="1" ht="15">
      <c r="B73" s="103"/>
      <c r="C73" s="52" t="str">
        <f>CONCATENATE(Деңгей!FU27,Деңгей!FV27,Деңгей!FW27)</f>
        <v xml:space="preserve"> выбирает и обосновывает приемы работы частично </v>
      </c>
      <c r="D73" s="37" t="s">
        <v>113</v>
      </c>
    </row>
    <row r="74" spans="2:4" s="38" customFormat="1" ht="15">
      <c r="B74" s="103"/>
      <c r="C74" s="52" t="str">
        <f>CONCATENATE(Деңгей!FX27,Деңгей!FY27,Деңгей!FZ27)</f>
        <v xml:space="preserve"> составляет образ из нескольких частей частично </v>
      </c>
      <c r="D74" s="37" t="s">
        <v>114</v>
      </c>
    </row>
    <row r="75" spans="2:4" s="38" customFormat="1" ht="15">
      <c r="B75" s="103"/>
      <c r="C75" s="52" t="str">
        <f>CONCATENATE(Деңгей!GA27,Деңгей!GB27,Деңгей!GC27)</f>
        <v xml:space="preserve"> выполняет сюжетные композиции индивидуально, не проявляет интерес к небольшим группам </v>
      </c>
      <c r="D75" s="37" t="s">
        <v>115</v>
      </c>
    </row>
    <row r="76" spans="2:4" s="38" customFormat="1" ht="15">
      <c r="B76" s="103"/>
      <c r="C76" s="52" t="str">
        <f>CONCATENATE(Деңгей!GD27,Деңгей!GE27,Деңгей!GF27)</f>
        <v xml:space="preserve"> создает сюжетные композиции, но не дополняет их модными деталями </v>
      </c>
      <c r="D76" s="37" t="s">
        <v>116</v>
      </c>
    </row>
    <row r="77" spans="2:4" s="38" customFormat="1" ht="15">
      <c r="B77" s="103"/>
      <c r="C77" s="52" t="str">
        <f>CONCATENATE(Деңгей!GG27,Деңгей!GH27,Деңгей!GI27)</f>
        <v xml:space="preserve"> соблюдает правила безопасности труда и личной гигиены частично </v>
      </c>
      <c r="D77" s="37" t="s">
        <v>117</v>
      </c>
    </row>
    <row r="78" spans="2:4" s="38" customFormat="1" ht="15">
      <c r="B78" s="104"/>
      <c r="C78" s="104"/>
    </row>
    <row r="79" spans="2:4" s="38" customFormat="1" ht="30">
      <c r="B79" s="103" t="s">
        <v>94</v>
      </c>
      <c r="C79" s="52" t="str">
        <f>CONCATENATE(Деңгей!GJ27,Деңгей!GK27,Деңгей!GL27)</f>
        <v xml:space="preserve"> строит при помощи взрослого на предложенную тему
 </v>
      </c>
      <c r="D79" s="37" t="s">
        <v>118</v>
      </c>
    </row>
    <row r="80" spans="2:4" s="38" customFormat="1" ht="15">
      <c r="B80" s="103"/>
      <c r="C80" s="52" t="str">
        <f>CONCATENATE(Деңгей!GM27,Деңгей!GN27,Деңгей!GO27)</f>
        <v xml:space="preserve"> конструирует из бросового и природного материала частично </v>
      </c>
      <c r="D80" s="37" t="s">
        <v>119</v>
      </c>
    </row>
    <row r="81" spans="2:4" s="38" customFormat="1" ht="30">
      <c r="B81" s="103"/>
      <c r="C81" s="52" t="str">
        <f>CONCATENATE(Деңгей!GP27,Деңгей!GQ27,Деңгей!GR27)</f>
        <v xml:space="preserve"> анализируя построенное им сооружение, находит эффективные конструктивные решения,частично применяет их при конструировании </v>
      </c>
      <c r="D81" s="37" t="s">
        <v>120</v>
      </c>
    </row>
    <row r="82" spans="2:4" s="38" customFormat="1" ht="30">
      <c r="B82" s="103"/>
      <c r="C82" s="52" t="str">
        <f>CONCATENATE(Деңгей!GS27,Деңгей!GT27,Деңгей!GU27)</f>
        <v xml:space="preserve"> пытается совместно конструирует необходимую для игры конструкцию, выполняют работу по согласованию, играют с готовой конструкцией </v>
      </c>
      <c r="D82" s="37" t="s">
        <v>121</v>
      </c>
    </row>
    <row r="83" spans="2:4" s="38" customFormat="1" ht="15">
      <c r="B83" s="103"/>
      <c r="C83" s="52" t="str">
        <f>CONCATENATE(Деңгей!GV27,Деңгей!GW27,Деңгей!GX27)</f>
        <v xml:space="preserve"> старается работать совместно в команде </v>
      </c>
      <c r="D83" s="37" t="s">
        <v>122</v>
      </c>
    </row>
    <row r="84" spans="2:4" s="38" customFormat="1" ht="15">
      <c r="B84" s="103"/>
      <c r="C84" s="52" t="str">
        <f>CONCATENATE(Деңгей!GY27,Деңгей!GZ27,Деңгей!HA27)</f>
        <v xml:space="preserve"> старается преобразовывать  плоскостные бумажные формы в объемные </v>
      </c>
      <c r="D84" s="37" t="s">
        <v>123</v>
      </c>
    </row>
    <row r="85" spans="2:4" s="38" customFormat="1" ht="15">
      <c r="B85" s="103"/>
      <c r="C85" s="52" t="str">
        <f>CONCATENATE(Деңгей!HB27,Деңгей!HC27,Деңгей!HD27)</f>
        <v xml:space="preserve"> старается соблюдать правила безопасности на рабочем месте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CONCATENATE(Деңгей!HE27,Деңгей!HF27,Деңгей!HG27)</f>
        <v xml:space="preserve"> пытается различать простые музыкальные жанры (кюй, песня, танец, марш) </v>
      </c>
      <c r="D87" s="37" t="s">
        <v>125</v>
      </c>
    </row>
    <row r="88" spans="2:4" s="38" customFormat="1" ht="45">
      <c r="B88" s="103"/>
      <c r="C88" s="52" t="str">
        <f>CONCATENATE(Деңгей!HH27,Деңгей!HI27,Деңгей!HJ27)</f>
        <v xml:space="preserve">  исполняет частично знакомые песни самостоятельно с музыкальным сопровождением и 
без сопровождения
 </v>
      </c>
      <c r="D88" s="37" t="s">
        <v>126</v>
      </c>
    </row>
    <row r="89" spans="2:4" s="38" customFormat="1" ht="15">
      <c r="B89" s="103"/>
      <c r="C89" s="52" t="str">
        <f>CONCATENATE(Деңгей!HK27,Деңгей!HL27,Деңгей!HM27)</f>
        <v xml:space="preserve"> старается произносить текст песни четко, воспринимает и передает характер музыки </v>
      </c>
      <c r="D89" s="37" t="s">
        <v>127</v>
      </c>
    </row>
    <row r="90" spans="2:4" s="38" customFormat="1" ht="15">
      <c r="B90" s="103"/>
      <c r="C90" s="52" t="str">
        <f>CONCATENATE(Деңгей!HN27,Деңгей!HO27,Деңгей!HP27)</f>
        <v xml:space="preserve"> старается выделять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CONCATENATE(Деңгей!HQ27,Деңгей!HR27,Деңгей!HS27)</f>
        <v xml:space="preserve"> играет простые мелодии на музыкальных инструментах с интересом </v>
      </c>
      <c r="D91" s="37" t="s">
        <v>129</v>
      </c>
    </row>
    <row r="92" spans="2:4" s="38" customFormat="1" ht="15">
      <c r="B92" s="103"/>
      <c r="C92" s="52" t="str">
        <f>CONCATENATE(Деңгей!HT27,Деңгей!HU27,Деңгей!HV27)</f>
        <v xml:space="preserve"> исполняет песни различного характера при помощи взрослого  </v>
      </c>
      <c r="D92" s="37" t="s">
        <v>130</v>
      </c>
    </row>
    <row r="93" spans="2:4" s="38" customFormat="1" ht="15">
      <c r="B93" s="103"/>
      <c r="C93" s="52" t="str">
        <f>CONCATENATE(Деңгей!HW27,Деңгей!HX27,Деңгей!HY27)</f>
        <v xml:space="preserve"> старается выполняет движения в соответствии с характером музыки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CONCATENATE(Деңгей!HZ27,Деңгей!IA27,Деңгей!IB27)</f>
        <v xml:space="preserve"> нет уверенности в своих возможностях,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CONCATENATE(Деңгей!IC27,Деңгей!ID27,Деңгей!IE27)</f>
        <v xml:space="preserve"> частично понимает родственные связи, уважает старших, заботится о младших </v>
      </c>
      <c r="D97" s="37" t="s">
        <v>133</v>
      </c>
    </row>
    <row r="98" spans="2:4" s="38" customFormat="1" ht="15">
      <c r="B98" s="103"/>
      <c r="C98" s="52" t="str">
        <f>CONCATENATE(Деңгей!IF27,Деңгей!IG27,Деңгей!IH27)</f>
        <v xml:space="preserve"> передает частичное понимание, высказывает свое мнение </v>
      </c>
      <c r="D98" s="37" t="s">
        <v>134</v>
      </c>
    </row>
    <row r="99" spans="2:4" s="38" customFormat="1" ht="15">
      <c r="B99" s="103"/>
      <c r="C99" s="52" t="str">
        <f>CONCATENATE(Деңгей!II27,Деңгей!IJ27,Деңгей!IK27)</f>
        <v xml:space="preserve"> частично знает о применении специальных транспортных средств, знает элементарные правила дорожного движения </v>
      </c>
      <c r="D99" s="37" t="s">
        <v>135</v>
      </c>
    </row>
    <row r="100" spans="2:4" s="38" customFormat="1" ht="30">
      <c r="B100" s="103"/>
      <c r="C100" s="52" t="str">
        <f>CONCATENATE(Деңгей!IL27,Деңгей!IM27,Деңгей!IN27)</f>
        <v xml:space="preserve"> любит свою Родину, понимает значение живописной природы, достопримечательностей, исторических мест и культурного наследия Казахстана </v>
      </c>
      <c r="D100" s="37" t="s">
        <v>136</v>
      </c>
    </row>
    <row r="101" spans="2:4" s="38" customFormat="1" ht="30">
      <c r="B101" s="103"/>
      <c r="C101" s="52" t="str">
        <f>CONCATENATE(Деңгей!IO27,Деңгей!IP27,Деңгей!IQ27)</f>
        <v xml:space="preserve"> 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</v>
      </c>
      <c r="D101" s="37" t="s">
        <v>137</v>
      </c>
    </row>
    <row r="102" spans="2:4" s="38" customFormat="1" ht="15">
      <c r="B102" s="103"/>
      <c r="C102" s="52" t="str">
        <f>CONCATENATE(Деңгей!IR27,Деңгей!IS27,Деңгей!IT27)</f>
        <v xml:space="preserve"> понимает и различает частично  что  «правильно» или  «неправильно»,  «хорошо» или «плохо»: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4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 t="str">
        <f>'предшкольный класс'!B28</f>
        <v>Юсупова Эмилия Руслановна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CONCATENATE(Деңгей!C28,Деңгей!D28,Деңгей!E28)</f>
        <v xml:space="preserve">ходит в колонне по одному, по двое, по трое, с перешагиванием через предметы, боком: с поворотом в другую сторону по сигналу  </v>
      </c>
      <c r="D7" s="36" t="s">
        <v>3</v>
      </c>
    </row>
    <row r="8" spans="2:12" ht="15">
      <c r="B8" s="103"/>
      <c r="C8" s="52" t="str">
        <f>CONCATENATE(Деңгей!F28,Деңгей!G28,Деңгей!H28)</f>
        <v xml:space="preserve">бегает с разной скоростью - медленно, быстро, в среднем темпе, непрерывно  </v>
      </c>
      <c r="D8" s="36" t="s">
        <v>4</v>
      </c>
    </row>
    <row r="9" spans="2:12" ht="15">
      <c r="B9" s="103"/>
      <c r="C9" s="52" t="str">
        <f>CONCATENATE(Деңгей!I28,Деңгей!J28,Деңгей!K28)</f>
        <v xml:space="preserve"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  </v>
      </c>
      <c r="D9" s="36" t="s">
        <v>5</v>
      </c>
    </row>
    <row r="10" spans="2:12" ht="15">
      <c r="B10" s="103"/>
      <c r="C10" s="52" t="str">
        <f>CONCATENATE(Деңгей!L28,Деңгей!M28,Деңгей!N28)</f>
        <v xml:space="preserve">проявляет активность в спортивных играх и тренировках  </v>
      </c>
      <c r="D10" s="36" t="s">
        <v>6</v>
      </c>
    </row>
    <row r="11" spans="2:12" ht="15">
      <c r="B11" s="103"/>
      <c r="C11" s="52" t="str">
        <f>CONCATENATE(Деңгей!O28,Деңгей!P28,Деңгей!Q28)</f>
        <v xml:space="preserve">выполняет самостоятельно гигиенические процедуры  </v>
      </c>
      <c r="D11" s="36" t="s">
        <v>7</v>
      </c>
    </row>
    <row r="12" spans="2:12" ht="15">
      <c r="B12" s="103"/>
      <c r="C12" s="52" t="str">
        <f>CONCATENATE(Деңгей!R28,Деңгей!S28,Деңгей!T28)</f>
        <v xml:space="preserve">владеет навыками самообслуживания и ухода за одеждой  </v>
      </c>
      <c r="D12" s="36" t="s">
        <v>8</v>
      </c>
    </row>
    <row r="13" spans="2:12" ht="21" customHeight="1">
      <c r="B13" s="103"/>
      <c r="C13" s="52" t="str">
        <f>CONCATENATE(Деңгей!U28,Деңгей!V28,Деңгей!W28)</f>
        <v xml:space="preserve">имеет первоначальные представления о здоровом образе жизни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CONCATENATE(Деңгей!X28,Деңгей!Y28,Деңгей!Z28)</f>
        <v xml:space="preserve">выполняет звуковой анализ слов  </v>
      </c>
      <c r="D15" s="37" t="s">
        <v>13</v>
      </c>
    </row>
    <row r="16" spans="2:12" s="38" customFormat="1" ht="15">
      <c r="B16" s="103"/>
      <c r="C16" s="52" t="str">
        <f>CONCATENATE(Деңгей!AA28,Деңгей!AB28,Деңгей!AC28)</f>
        <v xml:space="preserve">выполняет звуковой анализ слов  </v>
      </c>
      <c r="D16" s="37" t="s">
        <v>14</v>
      </c>
    </row>
    <row r="17" spans="2:4" s="38" customFormat="1" ht="15">
      <c r="B17" s="103"/>
      <c r="C17" s="52" t="str">
        <f>CONCATENATE(Деңгей!AD28,Деңгей!AE28,Деңгей!AF28)</f>
        <v xml:space="preserve">произносит имена существительные, связывая их с числительными и прилагательными с существительными  </v>
      </c>
      <c r="D17" s="37" t="s">
        <v>15</v>
      </c>
    </row>
    <row r="18" spans="2:4" s="38" customFormat="1" ht="15">
      <c r="B18" s="103"/>
      <c r="C18" s="52" t="str">
        <f>CONCATENATE(Деңгей!AG28,Деңгей!AH28,Деңгей!AI28)</f>
        <v xml:space="preserve">внимательно слушает собеседника, правильно задает вопросы и дает короткие или полные ответы на них  </v>
      </c>
      <c r="D18" s="37" t="s">
        <v>16</v>
      </c>
    </row>
    <row r="19" spans="2:4" s="38" customFormat="1" ht="15">
      <c r="B19" s="103"/>
      <c r="C19" s="52" t="str">
        <f>CONCATENATE(Деңгей!AJ28,Деңгей!AK28,Деңгей!AL28)</f>
        <v xml:space="preserve">сочиняет рассказы по наблюдениям и сюжетным картинкам  </v>
      </c>
      <c r="D19" s="37" t="s">
        <v>17</v>
      </c>
    </row>
    <row r="20" spans="2:4" s="38" customFormat="1" ht="15">
      <c r="B20" s="103"/>
      <c r="C20" s="52" t="str">
        <f>CONCATENATE(Деңгей!AM28,Деңгей!AN28,Деңгей!AO28)</f>
        <v xml:space="preserve">последовательно пересказывает рассказы  </v>
      </c>
      <c r="D20" s="37" t="s">
        <v>18</v>
      </c>
    </row>
    <row r="21" spans="2:4" s="38" customFormat="1" ht="15">
      <c r="B21" s="103"/>
      <c r="C21" s="52" t="str">
        <f>CONCATENATE(Деңгей!AP28,Деңгей!AQ28,Деңгей!AR28)</f>
        <v xml:space="preserve">ведет себя культурно, тактично во время беседы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CONCATENATE(Деңгей!AS28,Деңгей!AT28,Деңгей!AU28)</f>
        <v xml:space="preserve">различает причинно-следственные связи, литературные жанры  </v>
      </c>
      <c r="D23" s="37" t="s">
        <v>20</v>
      </c>
    </row>
    <row r="24" spans="2:4" s="38" customFormat="1" ht="15">
      <c r="B24" s="103"/>
      <c r="C24" s="52" t="str">
        <f>CONCATENATE(Деңгей!AV28,Деңгей!AW28,Деңгей!AX28)</f>
        <v xml:space="preserve">читает стихотворения выразительно, с интонацией  </v>
      </c>
      <c r="D24" s="37" t="s">
        <v>21</v>
      </c>
    </row>
    <row r="25" spans="2:4" s="38" customFormat="1" ht="15">
      <c r="B25" s="103"/>
      <c r="C25" s="52" t="str">
        <f>CONCATENATE(Деңгей!AY28,Деңгей!AZ28,Деңгей!BA28)</f>
        <v xml:space="preserve">пересказывает содержание рассказа самостоятельно, сохраняя последовательность сюжета  </v>
      </c>
      <c r="D25" s="37" t="s">
        <v>22</v>
      </c>
    </row>
    <row r="26" spans="2:4" s="38" customFormat="1" ht="15">
      <c r="B26" s="103"/>
      <c r="C26" s="52" t="str">
        <f>CONCATENATE(Деңгей!BB28,Деңгей!BC28,Деңгей!BD28)</f>
        <v xml:space="preserve">передает в ролях настроение и характер героя, жесты, интонацию и мимику образа  </v>
      </c>
      <c r="D26" s="37" t="s">
        <v>23</v>
      </c>
    </row>
    <row r="27" spans="2:4" s="38" customFormat="1" ht="15">
      <c r="B27" s="103"/>
      <c r="C27" s="52" t="str">
        <f>CONCATENATE(Деңгей!BE28,Деңгей!BF28,Деңгей!BG28)</f>
        <v xml:space="preserve">выполняет свою роль в постановке выразительно, самостоятельно  </v>
      </c>
      <c r="D27" s="37" t="s">
        <v>24</v>
      </c>
    </row>
    <row r="28" spans="2:4" s="38" customFormat="1" ht="15">
      <c r="B28" s="103"/>
      <c r="C28" s="52" t="str">
        <f>CONCATENATE(Деңгей!BH28,Деңгей!BI28,Деңгей!BJ28)</f>
        <v xml:space="preserve">делится впечатлениями, информацией из различных источников  </v>
      </c>
      <c r="D28" s="37" t="s">
        <v>25</v>
      </c>
    </row>
    <row r="29" spans="2:4" s="38" customFormat="1" ht="15">
      <c r="B29" s="103"/>
      <c r="C29" s="52" t="str">
        <f>CONCATENATE(Деңгей!BK28,Деңгей!BL28,Деңгей!BM28)</f>
        <v xml:space="preserve">выражает свое отношение к происходящему вокруг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CONCATENATE(Деңгей!BN28,Деңгей!BO28,Деңгей!BP28)</f>
        <v xml:space="preserve">выполняет звуковой анализ слов: определяет порядок звуков в слове, гласных и согласных  </v>
      </c>
      <c r="D31" s="37" t="s">
        <v>27</v>
      </c>
    </row>
    <row r="32" spans="2:4" s="38" customFormat="1" ht="15">
      <c r="B32" s="103"/>
      <c r="C32" s="52" t="str">
        <f>CONCATENATE(Деңгей!BQ28,Деңгей!BR28,Деңгей!BS28)</f>
        <v xml:space="preserve">четко произносит все звуки, различает гласные и согласные  </v>
      </c>
      <c r="D32" s="37" t="s">
        <v>28</v>
      </c>
    </row>
    <row r="33" spans="2:4" s="38" customFormat="1" ht="15">
      <c r="B33" s="103"/>
      <c r="C33" s="52" t="str">
        <f>CONCATENATE(Деңгей!BT28,Деңгей!BU28,Деңгей!BV28)</f>
        <v xml:space="preserve">составляет слово на заданный слог  </v>
      </c>
      <c r="D33" s="37" t="s">
        <v>29</v>
      </c>
    </row>
    <row r="34" spans="2:4" s="38" customFormat="1" ht="15">
      <c r="B34" s="103"/>
      <c r="C34" s="52" t="str">
        <f>CONCATENATE(Деңгей!BW28,Деңгей!BX28,Деңгей!BY28)</f>
        <v xml:space="preserve">составляет простые предложения с предложенными словами  </v>
      </c>
      <c r="D34" s="37" t="s">
        <v>30</v>
      </c>
    </row>
    <row r="35" spans="2:4" s="38" customFormat="1" ht="15">
      <c r="B35" s="103"/>
      <c r="C35" s="52" t="str">
        <f>CONCATENATE(Деңгей!BZ28,Деңгей!CA28,Деңгей!CB28)</f>
        <v xml:space="preserve">правильно держит ручку  </v>
      </c>
      <c r="D35" s="37" t="s">
        <v>31</v>
      </c>
    </row>
    <row r="36" spans="2:4" s="38" customFormat="1" ht="15">
      <c r="B36" s="103"/>
      <c r="C36" s="52" t="str">
        <f>CONCATENATE(Деңгей!CC28,Деңгей!CD28,Деңгей!CE28)</f>
        <v xml:space="preserve">рисует различные линии  </v>
      </c>
      <c r="D36" s="37" t="s">
        <v>32</v>
      </c>
    </row>
    <row r="37" spans="2:4" s="38" customFormat="1" ht="15">
      <c r="B37" s="103"/>
      <c r="C37" s="52" t="str">
        <f>CONCATENATE(Деңгей!CF28,Деңгей!CG28,Деңгей!CH28)</f>
        <v xml:space="preserve">умеет ориентироваться, различать пространство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CONCATENATE(Деңгей!CI28,Деңгей!CJ28,Деңгей!CK28)</f>
        <v xml:space="preserve">правильно произносит специфические звуки казахского языка в слове  </v>
      </c>
      <c r="D39" s="37" t="s">
        <v>34</v>
      </c>
    </row>
    <row r="40" spans="2:4" s="38" customFormat="1" ht="15">
      <c r="B40" s="103"/>
      <c r="C40" s="52" t="str">
        <f>CONCATENATE(Деңгей!CL28,Деңгей!CM28,Деңгей!CN28)</f>
        <v xml:space="preserve">рассказывает пословицы и поговорки  </v>
      </c>
      <c r="D40" s="37" t="s">
        <v>35</v>
      </c>
    </row>
    <row r="41" spans="2:4" s="38" customFormat="1" ht="15">
      <c r="B41" s="103"/>
      <c r="C41" s="52" t="str">
        <f>CONCATENATE(Деңгей!CO28,Деңгей!CP28,Деңгей!CQ28)</f>
        <v xml:space="preserve">понимает и произносит названия продуктов, посуды, мебели, фруктов,   </v>
      </c>
      <c r="D41" s="37" t="s">
        <v>36</v>
      </c>
    </row>
    <row r="42" spans="2:4" s="38" customFormat="1" ht="15">
      <c r="B42" s="103"/>
      <c r="C42" s="52" t="str">
        <f>CONCATENATE(Деңгей!CR28,Деңгей!CS28,Деңгей!CT28)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2" s="37" t="s">
        <v>37</v>
      </c>
    </row>
    <row r="43" spans="2:4" s="38" customFormat="1" ht="15">
      <c r="B43" s="103"/>
      <c r="C43" s="52" t="str">
        <f>CONCATENATE(Деңгей!CU28,Деңгей!CV28,Деңгей!CW28)</f>
        <v xml:space="preserve">называет слова, обозначающие признаки предметов (цвет, величина), 
действия с предметами, употребляет их в разговорной речи  </v>
      </c>
      <c r="D43" s="37" t="s">
        <v>38</v>
      </c>
    </row>
    <row r="44" spans="2:4" s="38" customFormat="1" ht="15">
      <c r="B44" s="103"/>
      <c r="C44" s="52" t="str">
        <f>CONCATENATE(Деңгей!CX28,Деңгей!CY28,Деңгей!CZ28)</f>
        <v xml:space="preserve">употребляет знакомые слова в повседневной жизни  </v>
      </c>
      <c r="D44" s="37" t="s">
        <v>39</v>
      </c>
    </row>
    <row r="45" spans="2:4" s="38" customFormat="1" ht="15">
      <c r="B45" s="103"/>
      <c r="C45" s="52" t="str">
        <f>CONCATENATE(Деңгей!DA28,Деңгей!DB28,Деңгей!DC28)</f>
        <v xml:space="preserve">составляет рассказы по образцу педагога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CONCATENATE(Деңгей!DD28,Деңгей!DE28,Деңгей!DF28)</f>
        <v xml:space="preserve">знает прямой и обратный счет до 10  </v>
      </c>
      <c r="D47" s="37" t="s">
        <v>97</v>
      </c>
    </row>
    <row r="48" spans="2:4" s="38" customFormat="1" ht="15">
      <c r="B48" s="103"/>
      <c r="C48" s="52" t="str">
        <f>CONCATENATE(Деңгей!DG28,Деңгей!DH28,Деңгей!DI28)</f>
        <v xml:space="preserve">делит и воссоединяет  </v>
      </c>
      <c r="D48" s="37" t="s">
        <v>98</v>
      </c>
    </row>
    <row r="49" spans="2:4" s="38" customFormat="1" ht="15">
      <c r="B49" s="103"/>
      <c r="C49" s="52" t="str">
        <f>CONCATENATE(Деңгей!DJ28,Деңгей!DK28,Деңгей!DL28)</f>
        <v xml:space="preserve">знает прямой и обратный счет в пределах 10-ти, различает вопросы "Сколько?", "Который?" ("Какой?") и правильно отвечает на них  </v>
      </c>
      <c r="D49" s="37" t="s">
        <v>99</v>
      </c>
    </row>
    <row r="50" spans="2:4" s="38" customFormat="1" ht="15">
      <c r="B50" s="103"/>
      <c r="C50" s="52" t="str">
        <f>CONCATENATE(Деңгей!DM28,Деңгей!DN28,Деңгей!DO28)</f>
        <v xml:space="preserve">располагает предметы в порядке возрастания и убывания  </v>
      </c>
      <c r="D50" s="37" t="s">
        <v>100</v>
      </c>
    </row>
    <row r="51" spans="2:4" s="38" customFormat="1" ht="15">
      <c r="B51" s="103"/>
      <c r="C51" s="52" t="str">
        <f>CONCATENATE(Деңгей!DP28,Деңгей!DQ28,Деңгей!DR28)</f>
        <v xml:space="preserve">ориентируется на листе бумаги, называет последовательно дни недели, месяцы по временам года  </v>
      </c>
      <c r="D51" s="37" t="s">
        <v>101</v>
      </c>
    </row>
    <row r="52" spans="2:4" s="38" customFormat="1" ht="15">
      <c r="B52" s="103"/>
      <c r="C52" s="52" t="str">
        <f>CONCATENATE(Деңгей!DS28,Деңгей!DT28,Деңгей!DU28)</f>
        <v xml:space="preserve">различает и называет геометрические фигуры (круг, овал, треугольник, квадрат, прямоугольник)  </v>
      </c>
      <c r="D52" s="37" t="s">
        <v>102</v>
      </c>
    </row>
    <row r="53" spans="2:4" s="38" customFormat="1" ht="15">
      <c r="B53" s="103"/>
      <c r="C53" s="52" t="str">
        <f>CONCATENATE(Деңгей!DV28,Деңгей!DW28,Деңгей!DX28)</f>
        <v xml:space="preserve">рисует различные линии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CONCATENATE(Деңгей!DY28,Деңгей!DZ28,Деңгей!EA28)</f>
        <v xml:space="preserve">передает образы через несложные движения и позы  </v>
      </c>
      <c r="D55" s="37" t="s">
        <v>43</v>
      </c>
    </row>
    <row r="56" spans="2:4" s="38" customFormat="1" ht="15">
      <c r="B56" s="103"/>
      <c r="C56" s="52" t="str">
        <f>CONCATENATE(Деңгей!EB28,Деңгей!EC28,Деңгей!ED28)</f>
        <v xml:space="preserve">пользуется красками, красит различными принтами  </v>
      </c>
      <c r="D56" s="37" t="s">
        <v>44</v>
      </c>
    </row>
    <row r="57" spans="2:4" s="38" customFormat="1" ht="15">
      <c r="B57" s="103"/>
      <c r="C57" s="52" t="str">
        <f>CONCATENATE(Деңгей!EE28,Деңгей!EF28,Деңгей!EG28)</f>
        <v xml:space="preserve">получает новые цвета  и оттенки (синий, розовый, темно-зеленый) путем смешивания красок  </v>
      </c>
      <c r="D57" s="37" t="s">
        <v>45</v>
      </c>
    </row>
    <row r="58" spans="2:4" s="38" customFormat="1" ht="15">
      <c r="B58" s="103"/>
      <c r="C58" s="52" t="str">
        <f>CONCATENATE(Деңгей!EH28,Деңгей!EI28,Деңгей!EJ28)</f>
        <v xml:space="preserve">выполняет задачи по обоюдному согласию  </v>
      </c>
      <c r="D58" s="37" t="s">
        <v>46</v>
      </c>
    </row>
    <row r="59" spans="2:4" s="38" customFormat="1" ht="15">
      <c r="B59" s="103"/>
      <c r="C59" s="52" t="str">
        <f>CONCATENATE(Деңгей!EK28,Деңгей!EL28,Деңгей!EM28)</f>
        <v xml:space="preserve">рисует элементы казахского орнамента и украшает ими одежду, предметы быта  </v>
      </c>
      <c r="D59" s="37" t="s">
        <v>47</v>
      </c>
    </row>
    <row r="60" spans="2:4" s="38" customFormat="1" ht="15">
      <c r="B60" s="103"/>
      <c r="C60" s="52" t="str">
        <f>CONCATENATE(Деңгей!EN28,Деңгей!EO28,Деңгей!EP28)</f>
        <v xml:space="preserve">изображает сюжетные рисунки  </v>
      </c>
      <c r="D60" s="37" t="s">
        <v>48</v>
      </c>
    </row>
    <row r="61" spans="2:4" s="38" customFormat="1" ht="15">
      <c r="B61" s="103"/>
      <c r="C61" s="52" t="str">
        <f>CONCATENATE(Деңгей!EQ28,Деңгей!ER28,Деңгей!ES28)</f>
        <v xml:space="preserve">соблюдает аккуратность при рисовании, правила безопасного поведения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CONCATENATE(Деңгей!ET28,Деңгей!EU28,Деңгей!EV28)</f>
        <v xml:space="preserve">лепит с натуры и по представлению знакомые предметы разной формы и величины  </v>
      </c>
      <c r="D63" s="37" t="s">
        <v>104</v>
      </c>
    </row>
    <row r="64" spans="2:4" s="38" customFormat="1" ht="15">
      <c r="B64" s="103"/>
      <c r="C64" s="52" t="str">
        <f>CONCATENATE(Деңгей!EW28,Деңгей!EX28,Деңгей!EY28)</f>
        <v xml:space="preserve">лепит фигуры человека и животного  </v>
      </c>
      <c r="D64" s="37" t="s">
        <v>105</v>
      </c>
    </row>
    <row r="65" spans="2:4" s="38" customFormat="1" ht="15">
      <c r="B65" s="103"/>
      <c r="C65" s="52" t="str">
        <f>CONCATENATE(Деңгей!EZ28,Деңгей!FA28,Деңгей!FB28)</f>
        <v xml:space="preserve">использует различные методы лепки  </v>
      </c>
      <c r="D65" s="37" t="s">
        <v>106</v>
      </c>
    </row>
    <row r="66" spans="2:4" s="38" customFormat="1" ht="15">
      <c r="B66" s="103"/>
      <c r="C66" s="52" t="str">
        <f>CONCATENATE(Деңгей!FC28,Деңгей!FD28,Деңгей!FE28)</f>
        <v xml:space="preserve">составляет сюжетные композиции  </v>
      </c>
      <c r="D66" s="37" t="s">
        <v>107</v>
      </c>
    </row>
    <row r="67" spans="2:4" s="38" customFormat="1" ht="15">
      <c r="B67" s="103"/>
      <c r="C67" s="52" t="str">
        <f>CONCATENATE(Деңгей!FF28,Деңгей!FG28,Деңгей!FH28)</f>
        <v xml:space="preserve">лепит разнообразную казахскую посуду, предметы быта, ювелирные изделия   </v>
      </c>
      <c r="D67" s="37" t="s">
        <v>108</v>
      </c>
    </row>
    <row r="68" spans="2:4" s="38" customFormat="1" ht="15">
      <c r="B68" s="103"/>
      <c r="C68" s="52" t="str">
        <f>CONCATENATE(Деңгей!FI28,Деңгей!FJ28,Деңгей!FK28)</f>
        <v xml:space="preserve"> владеет навыками коллективной лепки для общей композиции  </v>
      </c>
      <c r="D68" s="37" t="s">
        <v>109</v>
      </c>
    </row>
    <row r="69" spans="2:4" s="38" customFormat="1" ht="15">
      <c r="B69" s="103"/>
      <c r="C69" s="52" t="str">
        <f>CONCATENATE(Деңгей!FL28,Деңгей!FM28,Деңгей!FN28)</f>
        <v xml:space="preserve">аккуратно выполняет работу, соблюдает правила безопасности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CONCATENATE(Деңгей!FO28,Деңгей!FP28,Деңгей!FQ28)</f>
        <v xml:space="preserve">вырезает ножницами различные геометрические фигуры  </v>
      </c>
      <c r="D71" s="37" t="s">
        <v>111</v>
      </c>
    </row>
    <row r="72" spans="2:4" s="38" customFormat="1" ht="15">
      <c r="B72" s="103"/>
      <c r="C72" s="52" t="str">
        <f>CONCATENATE(Деңгей!FR28,Деңгей!FS28,Деңгей!FT28)</f>
        <v xml:space="preserve"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  </v>
      </c>
      <c r="D72" s="37" t="s">
        <v>112</v>
      </c>
    </row>
    <row r="73" spans="2:4" s="38" customFormat="1" ht="15">
      <c r="B73" s="103"/>
      <c r="C73" s="52" t="str">
        <f>CONCATENATE(Деңгей!FU28,Деңгей!FV28,Деңгей!FW28)</f>
        <v xml:space="preserve">выбирает и обосновывает приемы работы  </v>
      </c>
      <c r="D73" s="37" t="s">
        <v>113</v>
      </c>
    </row>
    <row r="74" spans="2:4" s="38" customFormat="1" ht="15">
      <c r="B74" s="103"/>
      <c r="C74" s="52" t="str">
        <f>CONCATENATE(Деңгей!FX28,Деңгей!FY28,Деңгей!FZ28)</f>
        <v xml:space="preserve">стремиться понять важность  </v>
      </c>
      <c r="D74" s="37" t="s">
        <v>114</v>
      </c>
    </row>
    <row r="75" spans="2:4" s="38" customFormat="1" ht="15">
      <c r="B75" s="103"/>
      <c r="C75" s="52" t="str">
        <f>CONCATENATE(Деңгей!GA28,Деңгей!GB28,Деңгей!GC28)</f>
        <v xml:space="preserve">выполняет сюжетные композиции как индивидуально, так и в небольших группах  </v>
      </c>
      <c r="D75" s="37" t="s">
        <v>115</v>
      </c>
    </row>
    <row r="76" spans="2:4" s="38" customFormat="1" ht="15">
      <c r="B76" s="103"/>
      <c r="C76" s="52" t="str">
        <f>CONCATENATE(Деңгей!GD28,Деңгей!GE28,Деңгей!GF28)</f>
        <v xml:space="preserve">создает сюжетные композиции, дополняя их модными деталями  </v>
      </c>
      <c r="D76" s="37" t="s">
        <v>116</v>
      </c>
    </row>
    <row r="77" spans="2:4" s="38" customFormat="1" ht="15">
      <c r="B77" s="103"/>
      <c r="C77" s="52" t="str">
        <f>CONCATENATE(Деңгей!GG28,Деңгей!GH28,Деңгей!GI28)</f>
        <v xml:space="preserve">соблюдает правила безопасности труда и личной гигиены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CONCATENATE(Деңгей!GJ28,Деңгей!GK28,Деңгей!GL28)</f>
        <v xml:space="preserve">строит самостоятельно на предложенную тему  </v>
      </c>
      <c r="D79" s="37" t="s">
        <v>118</v>
      </c>
    </row>
    <row r="80" spans="2:4" s="38" customFormat="1" ht="15">
      <c r="B80" s="103"/>
      <c r="C80" s="52" t="str">
        <f>CONCATENATE(Деңгей!GM28,Деңгей!GN28,Деңгей!GO28)</f>
        <v xml:space="preserve">конструирует из бросового и природного материала  </v>
      </c>
      <c r="D80" s="37" t="s">
        <v>119</v>
      </c>
    </row>
    <row r="81" spans="2:4" s="38" customFormat="1" ht="15">
      <c r="B81" s="103"/>
      <c r="C81" s="52" t="str">
        <f>CONCATENATE(Деңгей!GP28,Деңгей!GQ28,Деңгей!GR28)</f>
        <v xml:space="preserve">анализируя построенное им сооружение, находит эффективные конструктивные решения, применяет их при конструировании  </v>
      </c>
      <c r="D81" s="37" t="s">
        <v>120</v>
      </c>
    </row>
    <row r="82" spans="2:4" s="38" customFormat="1" ht="15">
      <c r="B82" s="103"/>
      <c r="C82" s="52" t="str">
        <f>CONCATENATE(Деңгей!GS28,Деңгей!GT28,Деңгей!GU28)</f>
        <v xml:space="preserve">совместно конструирует необходимую для игры конструкцию, выполняют работу по согласованию, играют с готовой конструкцией  </v>
      </c>
      <c r="D82" s="37" t="s">
        <v>121</v>
      </c>
    </row>
    <row r="83" spans="2:4" s="38" customFormat="1" ht="15">
      <c r="B83" s="103"/>
      <c r="C83" s="52" t="str">
        <f>CONCATENATE(Деңгей!GV28,Деңгей!GW28,Деңгей!GX28)</f>
        <v xml:space="preserve">работает в команде  </v>
      </c>
      <c r="D83" s="37" t="s">
        <v>122</v>
      </c>
    </row>
    <row r="84" spans="2:4" s="38" customFormat="1" ht="15">
      <c r="B84" s="103"/>
      <c r="C84" s="52" t="str">
        <f>CONCATENATE(Деңгей!GY28,Деңгей!GZ28,Деңгей!HA28)</f>
        <v xml:space="preserve">преобразовывает плоскостные бумажные формы в объемные  </v>
      </c>
      <c r="D84" s="37" t="s">
        <v>123</v>
      </c>
    </row>
    <row r="85" spans="2:4" s="38" customFormat="1" ht="15">
      <c r="B85" s="103"/>
      <c r="C85" s="52" t="str">
        <f>CONCATENATE(Деңгей!HB28,Деңгей!HC28,Деңгей!HD28)</f>
        <v xml:space="preserve">соблюдает правила безопасности на рабочем месте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CONCATENATE(Деңгей!HE28,Деңгей!HF28,Деңгей!HG28)</f>
        <v xml:space="preserve">различает простые музыкальные жанры (кюй, песня, танец, марш)  </v>
      </c>
      <c r="D87" s="37" t="s">
        <v>125</v>
      </c>
    </row>
    <row r="88" spans="2:4" s="38" customFormat="1" ht="15">
      <c r="B88" s="103"/>
      <c r="C88" s="52" t="str">
        <f>CONCATENATE(Деңгей!HH28,Деңгей!HI28,Деңгей!HJ28)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  </v>
      </c>
      <c r="D88" s="37" t="s">
        <v>126</v>
      </c>
    </row>
    <row r="89" spans="2:4" s="38" customFormat="1" ht="15">
      <c r="B89" s="103"/>
      <c r="C89" s="52" t="str">
        <f>CONCATENATE(Деңгей!HK28,Деңгей!HL28,Деңгей!HM28)</f>
        <v xml:space="preserve">произносит текст песни четко, воспринимает и передает характер музыки  </v>
      </c>
      <c r="D89" s="37" t="s">
        <v>127</v>
      </c>
    </row>
    <row r="90" spans="2:4" s="38" customFormat="1" ht="15">
      <c r="B90" s="103"/>
      <c r="C90" s="52" t="str">
        <f>CONCATENATE(Деңгей!HN28,Деңгей!HO28,Деңгей!HP28)</f>
        <v xml:space="preserve">выделяет отдельные фрагменты произведения  </v>
      </c>
      <c r="D90" s="37" t="s">
        <v>128</v>
      </c>
    </row>
    <row r="91" spans="2:4" s="38" customFormat="1" ht="15">
      <c r="B91" s="103"/>
      <c r="C91" s="52" t="str">
        <f>CONCATENATE(Деңгей!HQ28,Деңгей!HR28,Деңгей!HS28)</f>
        <v xml:space="preserve">играет простые мелодии на музыкальных инструментах  </v>
      </c>
      <c r="D91" s="37" t="s">
        <v>129</v>
      </c>
    </row>
    <row r="92" spans="2:4" s="38" customFormat="1" ht="15">
      <c r="B92" s="103"/>
      <c r="C92" s="52" t="str">
        <f>CONCATENATE(Деңгей!HT28,Деңгей!HU28,Деңгей!HV28)</f>
        <v xml:space="preserve">
самостоятельно и творчески исполняет песни различного 
характера  </v>
      </c>
      <c r="D92" s="37" t="s">
        <v>130</v>
      </c>
    </row>
    <row r="93" spans="2:4" s="38" customFormat="1" ht="15">
      <c r="B93" s="103"/>
      <c r="C93" s="52" t="str">
        <f>CONCATENATE(Деңгей!HW28,Деңгей!HX28,Деңгей!HY28)</f>
        <v xml:space="preserve">выполняет движения в соответствии с характером музыки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CONCATENATE(Деңгей!HZ28,Деңгей!IA28,Деңгей!IB28)</f>
        <v xml:space="preserve">верит в свои силы и возможности, понимает важность трудолюбия и ответственности  </v>
      </c>
      <c r="D96" s="37" t="s">
        <v>132</v>
      </c>
    </row>
    <row r="97" spans="2:4" s="38" customFormat="1" ht="15">
      <c r="B97" s="103"/>
      <c r="C97" s="52" t="str">
        <f>CONCATENATE(Деңгей!IC28,Деңгей!ID28,Деңгей!IE28)</f>
        <v xml:space="preserve">понимает родственные связи, уважает старших, заботится о младших  </v>
      </c>
      <c r="D97" s="37" t="s">
        <v>133</v>
      </c>
    </row>
    <row r="98" spans="2:4" s="38" customFormat="1" ht="15">
      <c r="B98" s="103"/>
      <c r="C98" s="52" t="str">
        <f>CONCATENATE(Деңгей!IF28,Деңгей!IG28,Деңгей!IH28)</f>
        <v xml:space="preserve">говорит осознанно, выражает свое мнение  </v>
      </c>
      <c r="D98" s="37" t="s">
        <v>134</v>
      </c>
    </row>
    <row r="99" spans="2:4" s="38" customFormat="1" ht="15">
      <c r="B99" s="103"/>
      <c r="C99" s="52" t="str">
        <f>CONCATENATE(Деңгей!II28,Деңгей!IJ28,Деңгей!IK28)</f>
        <v xml:space="preserve">знает о применении специальных транспортных средств, знает элементарные правила дорожного движения  </v>
      </c>
      <c r="D99" s="37" t="s">
        <v>135</v>
      </c>
    </row>
    <row r="100" spans="2:4" s="38" customFormat="1" ht="15">
      <c r="B100" s="103"/>
      <c r="C100" s="52" t="str">
        <f>CONCATENATE(Деңгей!IL28,Деңгей!IM28,Деңгей!IN28)</f>
        <v xml:space="preserve">любит свою Родину, понимает значение живописной природы, достопримечательностей, исторических мест и культурного наследия Казахстана  </v>
      </c>
      <c r="D100" s="37" t="s">
        <v>136</v>
      </c>
    </row>
    <row r="101" spans="2:4" s="38" customFormat="1" ht="15">
      <c r="B101" s="103"/>
      <c r="C101" s="52" t="str">
        <f>CONCATENATE(Деңгей!IO28,Деңгей!IP28,Деңгей!IQ28)</f>
        <v xml:space="preserve"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  </v>
      </c>
      <c r="D101" s="37" t="s">
        <v>137</v>
      </c>
    </row>
    <row r="102" spans="2:4" s="38" customFormat="1" ht="15">
      <c r="B102" s="103"/>
      <c r="C102" s="52" t="str">
        <f>CONCATENATE(Деңгей!IR28,Деңгей!IS28,Деңгей!IT28)</f>
        <v xml:space="preserve">понимает и различает что  «правильно» или  «неправильно»,  «хорошо» или «плохо»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5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класс'!B29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CONCATENATE(Деңгей!C29,Деңгей!D29,Деңгей!E29)</f>
        <v xml:space="preserve">   </v>
      </c>
      <c r="D7" s="36" t="s">
        <v>3</v>
      </c>
    </row>
    <row r="8" spans="2:12" ht="15">
      <c r="B8" s="103"/>
      <c r="C8" s="52" t="str">
        <f>CONCATENATE(Деңгей!F29,Деңгей!G29,Деңгей!H29)</f>
        <v xml:space="preserve">   </v>
      </c>
      <c r="D8" s="36" t="s">
        <v>4</v>
      </c>
    </row>
    <row r="9" spans="2:12" ht="15">
      <c r="B9" s="103"/>
      <c r="C9" s="52" t="str">
        <f>CONCATENATE(Деңгей!I29,Деңгей!J29,Деңгей!K29)</f>
        <v xml:space="preserve">   </v>
      </c>
      <c r="D9" s="36" t="s">
        <v>5</v>
      </c>
    </row>
    <row r="10" spans="2:12" ht="15">
      <c r="B10" s="103"/>
      <c r="C10" s="52" t="str">
        <f>CONCATENATE(Деңгей!L29,Деңгей!M29,Деңгей!N29)</f>
        <v xml:space="preserve">   </v>
      </c>
      <c r="D10" s="36" t="s">
        <v>6</v>
      </c>
    </row>
    <row r="11" spans="2:12" ht="15">
      <c r="B11" s="103"/>
      <c r="C11" s="52" t="str">
        <f>CONCATENATE(Деңгей!O29,Деңгей!P29,Деңгей!Q29)</f>
        <v xml:space="preserve">   </v>
      </c>
      <c r="D11" s="36" t="s">
        <v>7</v>
      </c>
    </row>
    <row r="12" spans="2:12" ht="15">
      <c r="B12" s="103"/>
      <c r="C12" s="52" t="str">
        <f>CONCATENATE(Деңгей!R29,Деңгей!S29,Деңгей!T29)</f>
        <v xml:space="preserve">   </v>
      </c>
      <c r="D12" s="36" t="s">
        <v>8</v>
      </c>
    </row>
    <row r="13" spans="2:12" ht="21" customHeight="1">
      <c r="B13" s="103"/>
      <c r="C13" s="52" t="str">
        <f>CONCATENATE(Деңгей!U29,Деңгей!V29,Деңгей!W29)</f>
        <v xml:space="preserve"> 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CONCATENATE(Деңгей!X29,Деңгей!Y29,Деңгей!Z29)</f>
        <v xml:space="preserve">   </v>
      </c>
      <c r="D15" s="37" t="s">
        <v>13</v>
      </c>
    </row>
    <row r="16" spans="2:12" s="38" customFormat="1" ht="15">
      <c r="B16" s="103"/>
      <c r="C16" s="52" t="str">
        <f>CONCATENATE(Деңгей!AA29,Деңгей!AB29,Деңгей!AC29)</f>
        <v xml:space="preserve">   </v>
      </c>
      <c r="D16" s="37" t="s">
        <v>14</v>
      </c>
    </row>
    <row r="17" spans="2:4" s="38" customFormat="1" ht="15">
      <c r="B17" s="103"/>
      <c r="C17" s="52" t="str">
        <f>CONCATENATE(Деңгей!AD29,Деңгей!AE29,Деңгей!AF29)</f>
        <v xml:space="preserve">   </v>
      </c>
      <c r="D17" s="37" t="s">
        <v>15</v>
      </c>
    </row>
    <row r="18" spans="2:4" s="38" customFormat="1" ht="15">
      <c r="B18" s="103"/>
      <c r="C18" s="52" t="str">
        <f>CONCATENATE(Деңгей!AG29,Деңгей!AH29,Деңгей!AI29)</f>
        <v xml:space="preserve">   </v>
      </c>
      <c r="D18" s="37" t="s">
        <v>16</v>
      </c>
    </row>
    <row r="19" spans="2:4" s="38" customFormat="1" ht="15">
      <c r="B19" s="103"/>
      <c r="C19" s="52" t="str">
        <f>CONCATENATE(Деңгей!AJ29,Деңгей!AK29,Деңгей!AL29)</f>
        <v xml:space="preserve">   </v>
      </c>
      <c r="D19" s="37" t="s">
        <v>17</v>
      </c>
    </row>
    <row r="20" spans="2:4" s="38" customFormat="1" ht="15">
      <c r="B20" s="103"/>
      <c r="C20" s="52" t="str">
        <f>CONCATENATE(Деңгей!AM29,Деңгей!AN29,Деңгей!AO29)</f>
        <v xml:space="preserve">   </v>
      </c>
      <c r="D20" s="37" t="s">
        <v>18</v>
      </c>
    </row>
    <row r="21" spans="2:4" s="38" customFormat="1" ht="15">
      <c r="B21" s="103"/>
      <c r="C21" s="52" t="str">
        <f>CONCATENATE(Деңгей!AP29,Деңгей!AQ29,Деңгей!AR29)</f>
        <v xml:space="preserve"> 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CONCATENATE(Деңгей!AS29,Деңгей!AT29,Деңгей!AU29)</f>
        <v xml:space="preserve">   </v>
      </c>
      <c r="D23" s="37" t="s">
        <v>20</v>
      </c>
    </row>
    <row r="24" spans="2:4" s="38" customFormat="1" ht="15">
      <c r="B24" s="103"/>
      <c r="C24" s="52" t="str">
        <f>CONCATENATE(Деңгей!AV29,Деңгей!AW29,Деңгей!AX29)</f>
        <v xml:space="preserve">   </v>
      </c>
      <c r="D24" s="37" t="s">
        <v>21</v>
      </c>
    </row>
    <row r="25" spans="2:4" s="38" customFormat="1" ht="15">
      <c r="B25" s="103"/>
      <c r="C25" s="52" t="str">
        <f>CONCATENATE(Деңгей!AY29,Деңгей!AZ29,Деңгей!BA29)</f>
        <v xml:space="preserve">   </v>
      </c>
      <c r="D25" s="37" t="s">
        <v>22</v>
      </c>
    </row>
    <row r="26" spans="2:4" s="38" customFormat="1" ht="15">
      <c r="B26" s="103"/>
      <c r="C26" s="52" t="str">
        <f>CONCATENATE(Деңгей!BB29,Деңгей!BC29,Деңгей!BD29)</f>
        <v xml:space="preserve">   </v>
      </c>
      <c r="D26" s="37" t="s">
        <v>23</v>
      </c>
    </row>
    <row r="27" spans="2:4" s="38" customFormat="1" ht="15">
      <c r="B27" s="103"/>
      <c r="C27" s="52" t="str">
        <f>CONCATENATE(Деңгей!BE29,Деңгей!BF29,Деңгей!BG29)</f>
        <v xml:space="preserve">   </v>
      </c>
      <c r="D27" s="37" t="s">
        <v>24</v>
      </c>
    </row>
    <row r="28" spans="2:4" s="38" customFormat="1" ht="15">
      <c r="B28" s="103"/>
      <c r="C28" s="52" t="str">
        <f>CONCATENATE(Деңгей!BH29,Деңгей!BI29,Деңгей!BJ29)</f>
        <v xml:space="preserve">   </v>
      </c>
      <c r="D28" s="37" t="s">
        <v>25</v>
      </c>
    </row>
    <row r="29" spans="2:4" s="38" customFormat="1" ht="15">
      <c r="B29" s="103"/>
      <c r="C29" s="52" t="str">
        <f>CONCATENATE(Деңгей!BK29,Деңгей!BL29,Деңгей!BM29)</f>
        <v xml:space="preserve"> 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CONCATENATE(Деңгей!BN29,Деңгей!BO29,Деңгей!BP29)</f>
        <v xml:space="preserve">   </v>
      </c>
      <c r="D31" s="37" t="s">
        <v>27</v>
      </c>
    </row>
    <row r="32" spans="2:4" s="38" customFormat="1" ht="15">
      <c r="B32" s="103"/>
      <c r="C32" s="52" t="str">
        <f>CONCATENATE(Деңгей!BQ29,Деңгей!BR29,Деңгей!BS29)</f>
        <v xml:space="preserve">   </v>
      </c>
      <c r="D32" s="37" t="s">
        <v>28</v>
      </c>
    </row>
    <row r="33" spans="2:4" s="38" customFormat="1" ht="15">
      <c r="B33" s="103"/>
      <c r="C33" s="52" t="str">
        <f>CONCATENATE(Деңгей!BT29,Деңгей!BU29,Деңгей!BV29)</f>
        <v xml:space="preserve">   </v>
      </c>
      <c r="D33" s="37" t="s">
        <v>29</v>
      </c>
    </row>
    <row r="34" spans="2:4" s="38" customFormat="1" ht="15">
      <c r="B34" s="103"/>
      <c r="C34" s="52" t="str">
        <f>CONCATENATE(Деңгей!BW29,Деңгей!BX29,Деңгей!BY29)</f>
        <v xml:space="preserve">   </v>
      </c>
      <c r="D34" s="37" t="s">
        <v>30</v>
      </c>
    </row>
    <row r="35" spans="2:4" s="38" customFormat="1" ht="15">
      <c r="B35" s="103"/>
      <c r="C35" s="52" t="str">
        <f>CONCATENATE(Деңгей!BZ29,Деңгей!CA29,Деңгей!CB29)</f>
        <v xml:space="preserve">   </v>
      </c>
      <c r="D35" s="37" t="s">
        <v>31</v>
      </c>
    </row>
    <row r="36" spans="2:4" s="38" customFormat="1" ht="15">
      <c r="B36" s="103"/>
      <c r="C36" s="52" t="str">
        <f>CONCATENATE(Деңгей!CC29,Деңгей!CD29,Деңгей!CE29)</f>
        <v xml:space="preserve">   </v>
      </c>
      <c r="D36" s="37" t="s">
        <v>32</v>
      </c>
    </row>
    <row r="37" spans="2:4" s="38" customFormat="1" ht="15">
      <c r="B37" s="103"/>
      <c r="C37" s="52" t="str">
        <f>CONCATENATE(Деңгей!CF29,Деңгей!CG29,Деңгей!CH29)</f>
        <v xml:space="preserve"> 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CONCATENATE(Деңгей!CI29,Деңгей!CJ29,Деңгей!CK29)</f>
        <v xml:space="preserve">   </v>
      </c>
      <c r="D39" s="37" t="s">
        <v>34</v>
      </c>
    </row>
    <row r="40" spans="2:4" s="38" customFormat="1" ht="15">
      <c r="B40" s="103"/>
      <c r="C40" s="52" t="str">
        <f>CONCATENATE(Деңгей!CL29,Деңгей!CM29,Деңгей!CN29)</f>
        <v xml:space="preserve">   </v>
      </c>
      <c r="D40" s="37" t="s">
        <v>35</v>
      </c>
    </row>
    <row r="41" spans="2:4" s="38" customFormat="1" ht="15">
      <c r="B41" s="103"/>
      <c r="C41" s="52" t="str">
        <f>CONCATENATE(Деңгей!CO29,Деңгей!CP29,Деңгей!CQ29)</f>
        <v xml:space="preserve">   </v>
      </c>
      <c r="D41" s="37" t="s">
        <v>36</v>
      </c>
    </row>
    <row r="42" spans="2:4" s="38" customFormat="1" ht="15">
      <c r="B42" s="103"/>
      <c r="C42" s="52" t="str">
        <f>CONCATENATE(Деңгей!CR29,Деңгей!CS29,Деңгей!CT29)</f>
        <v xml:space="preserve">   </v>
      </c>
      <c r="D42" s="37" t="s">
        <v>37</v>
      </c>
    </row>
    <row r="43" spans="2:4" s="38" customFormat="1" ht="15">
      <c r="B43" s="103"/>
      <c r="C43" s="52" t="str">
        <f>CONCATENATE(Деңгей!CU29,Деңгей!CV29,Деңгей!CW29)</f>
        <v xml:space="preserve">   </v>
      </c>
      <c r="D43" s="37" t="s">
        <v>38</v>
      </c>
    </row>
    <row r="44" spans="2:4" s="38" customFormat="1" ht="15">
      <c r="B44" s="103"/>
      <c r="C44" s="52" t="str">
        <f>CONCATENATE(Деңгей!CX29,Деңгей!CY29,Деңгей!CZ29)</f>
        <v xml:space="preserve">   </v>
      </c>
      <c r="D44" s="37" t="s">
        <v>39</v>
      </c>
    </row>
    <row r="45" spans="2:4" s="38" customFormat="1" ht="15">
      <c r="B45" s="103"/>
      <c r="C45" s="52" t="str">
        <f>CONCATENATE(Деңгей!DA29,Деңгей!DB29,Деңгей!DC29)</f>
        <v xml:space="preserve"> 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CONCATENATE(Деңгей!DD29,Деңгей!DE29,Деңгей!DF29)</f>
        <v xml:space="preserve">   </v>
      </c>
      <c r="D47" s="37" t="s">
        <v>97</v>
      </c>
    </row>
    <row r="48" spans="2:4" s="38" customFormat="1" ht="15">
      <c r="B48" s="103"/>
      <c r="C48" s="52" t="str">
        <f>CONCATENATE(Деңгей!DG29,Деңгей!DH29,Деңгей!DI29)</f>
        <v xml:space="preserve">   </v>
      </c>
      <c r="D48" s="37" t="s">
        <v>98</v>
      </c>
    </row>
    <row r="49" spans="2:4" s="38" customFormat="1" ht="15">
      <c r="B49" s="103"/>
      <c r="C49" s="52" t="str">
        <f>CONCATENATE(Деңгей!DJ29,Деңгей!DK29,Деңгей!DL29)</f>
        <v xml:space="preserve">   </v>
      </c>
      <c r="D49" s="37" t="s">
        <v>99</v>
      </c>
    </row>
    <row r="50" spans="2:4" s="38" customFormat="1" ht="15">
      <c r="B50" s="103"/>
      <c r="C50" s="52" t="str">
        <f>CONCATENATE(Деңгей!DM29,Деңгей!DN29,Деңгей!DO29)</f>
        <v xml:space="preserve">   </v>
      </c>
      <c r="D50" s="37" t="s">
        <v>100</v>
      </c>
    </row>
    <row r="51" spans="2:4" s="38" customFormat="1" ht="15">
      <c r="B51" s="103"/>
      <c r="C51" s="52" t="str">
        <f>CONCATENATE(Деңгей!DP29,Деңгей!DQ29,Деңгей!DR29)</f>
        <v xml:space="preserve">   </v>
      </c>
      <c r="D51" s="37" t="s">
        <v>101</v>
      </c>
    </row>
    <row r="52" spans="2:4" s="38" customFormat="1" ht="15">
      <c r="B52" s="103"/>
      <c r="C52" s="52" t="str">
        <f>CONCATENATE(Деңгей!DS29,Деңгей!DT29,Деңгей!DU29)</f>
        <v xml:space="preserve">   </v>
      </c>
      <c r="D52" s="37" t="s">
        <v>102</v>
      </c>
    </row>
    <row r="53" spans="2:4" s="38" customFormat="1" ht="15">
      <c r="B53" s="103"/>
      <c r="C53" s="52" t="str">
        <f>CONCATENATE(Деңгей!DV29,Деңгей!DW29,Деңгей!DX29)</f>
        <v xml:space="preserve"> 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CONCATENATE(Деңгей!DY29,Деңгей!DZ29,Деңгей!EA29)</f>
        <v xml:space="preserve">   </v>
      </c>
      <c r="D55" s="37" t="s">
        <v>43</v>
      </c>
    </row>
    <row r="56" spans="2:4" s="38" customFormat="1" ht="15">
      <c r="B56" s="103"/>
      <c r="C56" s="52" t="str">
        <f>CONCATENATE(Деңгей!EB29,Деңгей!EC29,Деңгей!ED29)</f>
        <v xml:space="preserve">   </v>
      </c>
      <c r="D56" s="37" t="s">
        <v>44</v>
      </c>
    </row>
    <row r="57" spans="2:4" s="38" customFormat="1" ht="15">
      <c r="B57" s="103"/>
      <c r="C57" s="52" t="str">
        <f>CONCATENATE(Деңгей!EE29,Деңгей!EF29,Деңгей!EG29)</f>
        <v xml:space="preserve">   </v>
      </c>
      <c r="D57" s="37" t="s">
        <v>45</v>
      </c>
    </row>
    <row r="58" spans="2:4" s="38" customFormat="1" ht="15">
      <c r="B58" s="103"/>
      <c r="C58" s="52" t="str">
        <f>CONCATENATE(Деңгей!EH29,Деңгей!EI29,Деңгей!EJ29)</f>
        <v xml:space="preserve">   </v>
      </c>
      <c r="D58" s="37" t="s">
        <v>46</v>
      </c>
    </row>
    <row r="59" spans="2:4" s="38" customFormat="1" ht="15">
      <c r="B59" s="103"/>
      <c r="C59" s="52" t="str">
        <f>CONCATENATE(Деңгей!EK29,Деңгей!EL29,Деңгей!EM29)</f>
        <v xml:space="preserve">   </v>
      </c>
      <c r="D59" s="37" t="s">
        <v>47</v>
      </c>
    </row>
    <row r="60" spans="2:4" s="38" customFormat="1" ht="15">
      <c r="B60" s="103"/>
      <c r="C60" s="52" t="str">
        <f>CONCATENATE(Деңгей!EN29,Деңгей!EO29,Деңгей!EP29)</f>
        <v xml:space="preserve">   </v>
      </c>
      <c r="D60" s="37" t="s">
        <v>48</v>
      </c>
    </row>
    <row r="61" spans="2:4" s="38" customFormat="1" ht="15">
      <c r="B61" s="103"/>
      <c r="C61" s="52" t="str">
        <f>CONCATENATE(Деңгей!EQ29,Деңгей!ER29,Деңгей!ES29)</f>
        <v xml:space="preserve"> 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CONCATENATE(Деңгей!ET29,Деңгей!EU29,Деңгей!EV29)</f>
        <v xml:space="preserve">   </v>
      </c>
      <c r="D63" s="37" t="s">
        <v>104</v>
      </c>
    </row>
    <row r="64" spans="2:4" s="38" customFormat="1" ht="15">
      <c r="B64" s="103"/>
      <c r="C64" s="52" t="str">
        <f>CONCATENATE(Деңгей!EW29,Деңгей!EX29,Деңгей!EY29)</f>
        <v xml:space="preserve">   </v>
      </c>
      <c r="D64" s="37" t="s">
        <v>105</v>
      </c>
    </row>
    <row r="65" spans="2:4" s="38" customFormat="1" ht="15">
      <c r="B65" s="103"/>
      <c r="C65" s="52" t="str">
        <f>CONCATENATE(Деңгей!EZ29,Деңгей!FA29,Деңгей!FB29)</f>
        <v xml:space="preserve">   </v>
      </c>
      <c r="D65" s="37" t="s">
        <v>106</v>
      </c>
    </row>
    <row r="66" spans="2:4" s="38" customFormat="1" ht="15">
      <c r="B66" s="103"/>
      <c r="C66" s="52" t="str">
        <f>CONCATENATE(Деңгей!FC29,Деңгей!FD29,Деңгей!FE29)</f>
        <v xml:space="preserve">   </v>
      </c>
      <c r="D66" s="37" t="s">
        <v>107</v>
      </c>
    </row>
    <row r="67" spans="2:4" s="38" customFormat="1" ht="15">
      <c r="B67" s="103"/>
      <c r="C67" s="52" t="str">
        <f>CONCATENATE(Деңгей!FF29,Деңгей!FG29,Деңгей!FH29)</f>
        <v xml:space="preserve">   </v>
      </c>
      <c r="D67" s="37" t="s">
        <v>108</v>
      </c>
    </row>
    <row r="68" spans="2:4" s="38" customFormat="1" ht="15">
      <c r="B68" s="103"/>
      <c r="C68" s="52" t="str">
        <f>CONCATENATE(Деңгей!FI29,Деңгей!FJ29,Деңгей!FK29)</f>
        <v xml:space="preserve">   </v>
      </c>
      <c r="D68" s="37" t="s">
        <v>109</v>
      </c>
    </row>
    <row r="69" spans="2:4" s="38" customFormat="1" ht="15">
      <c r="B69" s="103"/>
      <c r="C69" s="52" t="str">
        <f>CONCATENATE(Деңгей!FL29,Деңгей!FM29,Деңгей!FN29)</f>
        <v xml:space="preserve"> 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CONCATENATE(Деңгей!FO29,Деңгей!FP29,Деңгей!FQ29)</f>
        <v xml:space="preserve">   </v>
      </c>
      <c r="D71" s="37" t="s">
        <v>111</v>
      </c>
    </row>
    <row r="72" spans="2:4" s="38" customFormat="1" ht="15">
      <c r="B72" s="103"/>
      <c r="C72" s="52" t="str">
        <f>CONCATENATE(Деңгей!FR29,Деңгей!FS29,Деңгей!FT29)</f>
        <v xml:space="preserve">   </v>
      </c>
      <c r="D72" s="37" t="s">
        <v>112</v>
      </c>
    </row>
    <row r="73" spans="2:4" s="38" customFormat="1" ht="15">
      <c r="B73" s="103"/>
      <c r="C73" s="52" t="str">
        <f>CONCATENATE(Деңгей!FU29,Деңгей!FV29,Деңгей!FW29)</f>
        <v xml:space="preserve">   </v>
      </c>
      <c r="D73" s="37" t="s">
        <v>113</v>
      </c>
    </row>
    <row r="74" spans="2:4" s="38" customFormat="1" ht="15">
      <c r="B74" s="103"/>
      <c r="C74" s="52" t="str">
        <f>CONCATENATE(Деңгей!FX29,Деңгей!FY29,Деңгей!FZ29)</f>
        <v xml:space="preserve">   </v>
      </c>
      <c r="D74" s="37" t="s">
        <v>114</v>
      </c>
    </row>
    <row r="75" spans="2:4" s="38" customFormat="1" ht="15">
      <c r="B75" s="103"/>
      <c r="C75" s="52" t="str">
        <f>CONCATENATE(Деңгей!GA29,Деңгей!GB29,Деңгей!GC29)</f>
        <v xml:space="preserve">   </v>
      </c>
      <c r="D75" s="37" t="s">
        <v>115</v>
      </c>
    </row>
    <row r="76" spans="2:4" s="38" customFormat="1" ht="15">
      <c r="B76" s="103"/>
      <c r="C76" s="52" t="str">
        <f>CONCATENATE(Деңгей!GD29,Деңгей!GE29,Деңгей!GF29)</f>
        <v xml:space="preserve">   </v>
      </c>
      <c r="D76" s="37" t="s">
        <v>116</v>
      </c>
    </row>
    <row r="77" spans="2:4" s="38" customFormat="1" ht="15">
      <c r="B77" s="103"/>
      <c r="C77" s="52" t="str">
        <f>CONCATENATE(Деңгей!GG29,Деңгей!GH29,Деңгей!GI29)</f>
        <v xml:space="preserve"> 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CONCATENATE(Деңгей!GJ29,Деңгей!GK29,Деңгей!GL29)</f>
        <v xml:space="preserve">   </v>
      </c>
      <c r="D79" s="37" t="s">
        <v>118</v>
      </c>
    </row>
    <row r="80" spans="2:4" s="38" customFormat="1" ht="15">
      <c r="B80" s="103"/>
      <c r="C80" s="52" t="str">
        <f>CONCATENATE(Деңгей!GM29,Деңгей!GN29,Деңгей!GO29)</f>
        <v xml:space="preserve">   </v>
      </c>
      <c r="D80" s="37" t="s">
        <v>119</v>
      </c>
    </row>
    <row r="81" spans="2:4" s="38" customFormat="1" ht="15">
      <c r="B81" s="103"/>
      <c r="C81" s="52" t="str">
        <f>CONCATENATE(Деңгей!GP29,Деңгей!GQ29,Деңгей!GR29)</f>
        <v xml:space="preserve">   </v>
      </c>
      <c r="D81" s="37" t="s">
        <v>120</v>
      </c>
    </row>
    <row r="82" spans="2:4" s="38" customFormat="1" ht="15">
      <c r="B82" s="103"/>
      <c r="C82" s="52" t="str">
        <f>CONCATENATE(Деңгей!GS29,Деңгей!GT29,Деңгей!GU29)</f>
        <v xml:space="preserve">   </v>
      </c>
      <c r="D82" s="37" t="s">
        <v>121</v>
      </c>
    </row>
    <row r="83" spans="2:4" s="38" customFormat="1" ht="15">
      <c r="B83" s="103"/>
      <c r="C83" s="52" t="str">
        <f>CONCATENATE(Деңгей!GV29,Деңгей!GW29,Деңгей!GX29)</f>
        <v xml:space="preserve">   </v>
      </c>
      <c r="D83" s="37" t="s">
        <v>122</v>
      </c>
    </row>
    <row r="84" spans="2:4" s="38" customFormat="1" ht="15">
      <c r="B84" s="103"/>
      <c r="C84" s="52" t="str">
        <f>CONCATENATE(Деңгей!GY29,Деңгей!GZ29,Деңгей!HA29)</f>
        <v xml:space="preserve">   </v>
      </c>
      <c r="D84" s="37" t="s">
        <v>123</v>
      </c>
    </row>
    <row r="85" spans="2:4" s="38" customFormat="1" ht="15">
      <c r="B85" s="103"/>
      <c r="C85" s="52" t="str">
        <f>CONCATENATE(Деңгей!HB29,Деңгей!HC29,Деңгей!HD29)</f>
        <v xml:space="preserve"> 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CONCATENATE(Деңгей!HE29,Деңгей!HF29,Деңгей!HG29)</f>
        <v xml:space="preserve">   </v>
      </c>
      <c r="D87" s="37" t="s">
        <v>125</v>
      </c>
    </row>
    <row r="88" spans="2:4" s="38" customFormat="1" ht="15">
      <c r="B88" s="103"/>
      <c r="C88" s="52" t="str">
        <f>CONCATENATE(Деңгей!HH29,Деңгей!HI29,Деңгей!HJ29)</f>
        <v xml:space="preserve">   </v>
      </c>
      <c r="D88" s="37" t="s">
        <v>126</v>
      </c>
    </row>
    <row r="89" spans="2:4" s="38" customFormat="1" ht="15">
      <c r="B89" s="103"/>
      <c r="C89" s="52" t="str">
        <f>CONCATENATE(Деңгей!HK29,Деңгей!HL29,Деңгей!HM29)</f>
        <v xml:space="preserve">   </v>
      </c>
      <c r="D89" s="37" t="s">
        <v>127</v>
      </c>
    </row>
    <row r="90" spans="2:4" s="38" customFormat="1" ht="15">
      <c r="B90" s="103"/>
      <c r="C90" s="52" t="str">
        <f>CONCATENATE(Деңгей!HN29,Деңгей!HO29,Деңгей!HP29)</f>
        <v xml:space="preserve">   </v>
      </c>
      <c r="D90" s="37" t="s">
        <v>128</v>
      </c>
    </row>
    <row r="91" spans="2:4" s="38" customFormat="1" ht="15">
      <c r="B91" s="103"/>
      <c r="C91" s="52" t="str">
        <f>CONCATENATE(Деңгей!HQ29,Деңгей!HR29,Деңгей!HS29)</f>
        <v xml:space="preserve">   </v>
      </c>
      <c r="D91" s="37" t="s">
        <v>129</v>
      </c>
    </row>
    <row r="92" spans="2:4" s="38" customFormat="1" ht="15">
      <c r="B92" s="103"/>
      <c r="C92" s="52" t="str">
        <f>CONCATENATE(Деңгей!HT29,Деңгей!HU29,Деңгей!HV29)</f>
        <v xml:space="preserve">   </v>
      </c>
      <c r="D92" s="37" t="s">
        <v>130</v>
      </c>
    </row>
    <row r="93" spans="2:4" s="38" customFormat="1" ht="15">
      <c r="B93" s="103"/>
      <c r="C93" s="52" t="str">
        <f>CONCATENATE(Деңгей!HW29,Деңгей!HX29,Деңгей!HY29)</f>
        <v xml:space="preserve"> 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CONCATENATE(Деңгей!HZ29,Деңгей!IA29,Деңгей!IB29)</f>
        <v xml:space="preserve">   </v>
      </c>
      <c r="D96" s="37" t="s">
        <v>132</v>
      </c>
    </row>
    <row r="97" spans="2:4" s="38" customFormat="1" ht="15">
      <c r="B97" s="103"/>
      <c r="C97" s="52" t="str">
        <f>CONCATENATE(Деңгей!IC29,Деңгей!ID29,Деңгей!IE29)</f>
        <v xml:space="preserve">   </v>
      </c>
      <c r="D97" s="37" t="s">
        <v>133</v>
      </c>
    </row>
    <row r="98" spans="2:4" s="38" customFormat="1" ht="15">
      <c r="B98" s="103"/>
      <c r="C98" s="52" t="str">
        <f>CONCATENATE(Деңгей!IF29,Деңгей!IG29,Деңгей!IH29)</f>
        <v xml:space="preserve">   </v>
      </c>
      <c r="D98" s="37" t="s">
        <v>134</v>
      </c>
    </row>
    <row r="99" spans="2:4" s="38" customFormat="1" ht="15">
      <c r="B99" s="103"/>
      <c r="C99" s="52" t="str">
        <f>CONCATENATE(Деңгей!II29,Деңгей!IJ29,Деңгей!IK29)</f>
        <v xml:space="preserve">   </v>
      </c>
      <c r="D99" s="37" t="s">
        <v>135</v>
      </c>
    </row>
    <row r="100" spans="2:4" s="38" customFormat="1" ht="15">
      <c r="B100" s="103"/>
      <c r="C100" s="52" t="str">
        <f>CONCATENATE(Деңгей!IL29,Деңгей!IM29,Деңгей!IN29)</f>
        <v xml:space="preserve">   </v>
      </c>
      <c r="D100" s="37" t="s">
        <v>136</v>
      </c>
    </row>
    <row r="101" spans="2:4" s="38" customFormat="1" ht="15">
      <c r="B101" s="103"/>
      <c r="C101" s="52" t="str">
        <f>CONCATENATE(Деңгей!IO29,Деңгей!IP29,Деңгей!IQ29)</f>
        <v xml:space="preserve">   </v>
      </c>
      <c r="D101" s="37" t="s">
        <v>137</v>
      </c>
    </row>
    <row r="102" spans="2:4" s="38" customFormat="1" ht="15">
      <c r="B102" s="103"/>
      <c r="C102" s="52" t="str">
        <f>CONCATENATE(Деңгей!IR29,Деңгей!IS29,Деңгей!IT29)</f>
        <v xml:space="preserve"> 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6"/>
  <dimension ref="B2:L104"/>
  <sheetViews>
    <sheetView view="pageBreakPreview" workbookViewId="0">
      <selection activeCell="C3" sqref="C3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565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класс'!B30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CONCATENATE(Деңгей!C30,Деңгей!D30,Деңгей!E30)</f>
        <v xml:space="preserve">   </v>
      </c>
      <c r="D7" s="36" t="s">
        <v>3</v>
      </c>
    </row>
    <row r="8" spans="2:12" ht="15">
      <c r="B8" s="103"/>
      <c r="C8" s="52" t="str">
        <f>CONCATENATE(Деңгей!F30,Деңгей!G30,Деңгей!H30)</f>
        <v xml:space="preserve">   </v>
      </c>
      <c r="D8" s="36" t="s">
        <v>4</v>
      </c>
    </row>
    <row r="9" spans="2:12" ht="15">
      <c r="B9" s="103"/>
      <c r="C9" s="52" t="str">
        <f>CONCATENATE(Деңгей!I30,Деңгей!J30,Деңгей!K30)</f>
        <v xml:space="preserve">   </v>
      </c>
      <c r="D9" s="36" t="s">
        <v>5</v>
      </c>
    </row>
    <row r="10" spans="2:12" ht="15">
      <c r="B10" s="103"/>
      <c r="C10" s="52" t="str">
        <f>CONCATENATE(Деңгей!L30,Деңгей!M30,Деңгей!N30)</f>
        <v xml:space="preserve">   </v>
      </c>
      <c r="D10" s="36" t="s">
        <v>6</v>
      </c>
    </row>
    <row r="11" spans="2:12" ht="15">
      <c r="B11" s="103"/>
      <c r="C11" s="52" t="str">
        <f>CONCATENATE(Деңгей!O30,Деңгей!P30,Деңгей!Q30)</f>
        <v xml:space="preserve">   </v>
      </c>
      <c r="D11" s="36" t="s">
        <v>7</v>
      </c>
    </row>
    <row r="12" spans="2:12" ht="15">
      <c r="B12" s="103"/>
      <c r="C12" s="52" t="str">
        <f>CONCATENATE(Деңгей!R30,Деңгей!S30,Деңгей!T30)</f>
        <v xml:space="preserve">   </v>
      </c>
      <c r="D12" s="36" t="s">
        <v>8</v>
      </c>
    </row>
    <row r="13" spans="2:12" ht="21" customHeight="1">
      <c r="B13" s="103"/>
      <c r="C13" s="52" t="str">
        <f>CONCATENATE(Деңгей!U30,Деңгей!V30,Деңгей!W30)</f>
        <v xml:space="preserve"> 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CONCATENATE(Деңгей!X30,Деңгей!Y30,Деңгей!Z30)</f>
        <v xml:space="preserve">   </v>
      </c>
      <c r="D15" s="37" t="s">
        <v>13</v>
      </c>
    </row>
    <row r="16" spans="2:12" s="38" customFormat="1" ht="15">
      <c r="B16" s="103"/>
      <c r="C16" s="52" t="str">
        <f>CONCATENATE(Деңгей!AA30,Деңгей!AB30,Деңгей!AC30)</f>
        <v xml:space="preserve">   </v>
      </c>
      <c r="D16" s="37" t="s">
        <v>14</v>
      </c>
    </row>
    <row r="17" spans="2:4" s="38" customFormat="1" ht="15">
      <c r="B17" s="103"/>
      <c r="C17" s="52" t="str">
        <f>CONCATENATE(Деңгей!AD30,Деңгей!AE30,Деңгей!AF30)</f>
        <v xml:space="preserve">   </v>
      </c>
      <c r="D17" s="37" t="s">
        <v>15</v>
      </c>
    </row>
    <row r="18" spans="2:4" s="38" customFormat="1" ht="15">
      <c r="B18" s="103"/>
      <c r="C18" s="52" t="str">
        <f>CONCATENATE(Деңгей!AG30,Деңгей!AH30,Деңгей!AI30)</f>
        <v xml:space="preserve">   </v>
      </c>
      <c r="D18" s="37" t="s">
        <v>16</v>
      </c>
    </row>
    <row r="19" spans="2:4" s="38" customFormat="1" ht="15">
      <c r="B19" s="103"/>
      <c r="C19" s="52" t="str">
        <f>CONCATENATE(Деңгей!AJ30,Деңгей!AK30,Деңгей!AL30)</f>
        <v xml:space="preserve">   </v>
      </c>
      <c r="D19" s="37" t="s">
        <v>17</v>
      </c>
    </row>
    <row r="20" spans="2:4" s="38" customFormat="1" ht="15">
      <c r="B20" s="103"/>
      <c r="C20" s="52" t="str">
        <f>CONCATENATE(Деңгей!AM30,Деңгей!AN30,Деңгей!AO30)</f>
        <v xml:space="preserve">   </v>
      </c>
      <c r="D20" s="37" t="s">
        <v>18</v>
      </c>
    </row>
    <row r="21" spans="2:4" s="38" customFormat="1" ht="15">
      <c r="B21" s="103"/>
      <c r="C21" s="52" t="str">
        <f>CONCATENATE(Деңгей!AP30,Деңгей!AQ30,Деңгей!AR30)</f>
        <v xml:space="preserve"> 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CONCATENATE(Деңгей!AS30,Деңгей!AT30,Деңгей!AU30)</f>
        <v xml:space="preserve">   </v>
      </c>
      <c r="D23" s="37" t="s">
        <v>20</v>
      </c>
    </row>
    <row r="24" spans="2:4" s="38" customFormat="1" ht="15">
      <c r="B24" s="103"/>
      <c r="C24" s="52" t="str">
        <f>CONCATENATE(Деңгей!AV30,Деңгей!AW30,Деңгей!AX30)</f>
        <v xml:space="preserve">   </v>
      </c>
      <c r="D24" s="37" t="s">
        <v>21</v>
      </c>
    </row>
    <row r="25" spans="2:4" s="38" customFormat="1" ht="15">
      <c r="B25" s="103"/>
      <c r="C25" s="52" t="str">
        <f>CONCATENATE(Деңгей!AY30,Деңгей!AZ30,Деңгей!BA30)</f>
        <v xml:space="preserve">   </v>
      </c>
      <c r="D25" s="37" t="s">
        <v>22</v>
      </c>
    </row>
    <row r="26" spans="2:4" s="38" customFormat="1" ht="15">
      <c r="B26" s="103"/>
      <c r="C26" s="52" t="str">
        <f>CONCATENATE(Деңгей!BB30,Деңгей!BC30,Деңгей!BD30)</f>
        <v xml:space="preserve">   </v>
      </c>
      <c r="D26" s="37" t="s">
        <v>23</v>
      </c>
    </row>
    <row r="27" spans="2:4" s="38" customFormat="1" ht="15">
      <c r="B27" s="103"/>
      <c r="C27" s="52" t="str">
        <f>CONCATENATE(Деңгей!BE30,Деңгей!BF30,Деңгей!BG30)</f>
        <v xml:space="preserve">   </v>
      </c>
      <c r="D27" s="37" t="s">
        <v>24</v>
      </c>
    </row>
    <row r="28" spans="2:4" s="38" customFormat="1" ht="15">
      <c r="B28" s="103"/>
      <c r="C28" s="52" t="str">
        <f>CONCATENATE(Деңгей!BH30,Деңгей!BI30,Деңгей!BJ30)</f>
        <v xml:space="preserve">   </v>
      </c>
      <c r="D28" s="37" t="s">
        <v>25</v>
      </c>
    </row>
    <row r="29" spans="2:4" s="38" customFormat="1" ht="15">
      <c r="B29" s="103"/>
      <c r="C29" s="52" t="str">
        <f>CONCATENATE(Деңгей!BK30,Деңгей!BL30,Деңгей!BM30)</f>
        <v xml:space="preserve"> 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CONCATENATE(Деңгей!BN30,Деңгей!BO30,Деңгей!BP30)</f>
        <v xml:space="preserve">   </v>
      </c>
      <c r="D31" s="37" t="s">
        <v>27</v>
      </c>
    </row>
    <row r="32" spans="2:4" s="38" customFormat="1" ht="15">
      <c r="B32" s="103"/>
      <c r="C32" s="52" t="str">
        <f>CONCATENATE(Деңгей!BQ30,Деңгей!BR30,Деңгей!BS30)</f>
        <v xml:space="preserve">   </v>
      </c>
      <c r="D32" s="37" t="s">
        <v>28</v>
      </c>
    </row>
    <row r="33" spans="2:4" s="38" customFormat="1" ht="15">
      <c r="B33" s="103"/>
      <c r="C33" s="52" t="str">
        <f>CONCATENATE(Деңгей!BT30,Деңгей!BU30,Деңгей!BV30)</f>
        <v xml:space="preserve">   </v>
      </c>
      <c r="D33" s="37" t="s">
        <v>29</v>
      </c>
    </row>
    <row r="34" spans="2:4" s="38" customFormat="1" ht="15">
      <c r="B34" s="103"/>
      <c r="C34" s="52" t="str">
        <f>CONCATENATE(Деңгей!BW30,Деңгей!BX30,Деңгей!BY30)</f>
        <v xml:space="preserve">   </v>
      </c>
      <c r="D34" s="37" t="s">
        <v>30</v>
      </c>
    </row>
    <row r="35" spans="2:4" s="38" customFormat="1" ht="15">
      <c r="B35" s="103"/>
      <c r="C35" s="52" t="str">
        <f>CONCATENATE(Деңгей!BZ30,Деңгей!CA30,Деңгей!CB30)</f>
        <v xml:space="preserve">   </v>
      </c>
      <c r="D35" s="37" t="s">
        <v>31</v>
      </c>
    </row>
    <row r="36" spans="2:4" s="38" customFormat="1" ht="15">
      <c r="B36" s="103"/>
      <c r="C36" s="52" t="str">
        <f>CONCATENATE(Деңгей!CC30,Деңгей!CD30,Деңгей!CE30)</f>
        <v xml:space="preserve">   </v>
      </c>
      <c r="D36" s="37" t="s">
        <v>32</v>
      </c>
    </row>
    <row r="37" spans="2:4" s="38" customFormat="1" ht="15">
      <c r="B37" s="103"/>
      <c r="C37" s="52" t="str">
        <f>CONCATENATE(Деңгей!CF30,Деңгей!CG30,Деңгей!CH30)</f>
        <v xml:space="preserve"> 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CONCATENATE(Деңгей!CI30,Деңгей!CJ30,Деңгей!CK30)</f>
        <v xml:space="preserve">   </v>
      </c>
      <c r="D39" s="37" t="s">
        <v>34</v>
      </c>
    </row>
    <row r="40" spans="2:4" s="38" customFormat="1" ht="15">
      <c r="B40" s="103"/>
      <c r="C40" s="52" t="str">
        <f>CONCATENATE(Деңгей!CL30,Деңгей!CM30,Деңгей!CN30)</f>
        <v xml:space="preserve">   </v>
      </c>
      <c r="D40" s="37" t="s">
        <v>35</v>
      </c>
    </row>
    <row r="41" spans="2:4" s="38" customFormat="1" ht="15">
      <c r="B41" s="103"/>
      <c r="C41" s="52" t="str">
        <f>CONCATENATE(Деңгей!CO30,Деңгей!CP30,Деңгей!CQ30)</f>
        <v xml:space="preserve">   </v>
      </c>
      <c r="D41" s="37" t="s">
        <v>36</v>
      </c>
    </row>
    <row r="42" spans="2:4" s="38" customFormat="1" ht="15">
      <c r="B42" s="103"/>
      <c r="C42" s="52" t="str">
        <f>CONCATENATE(Деңгей!CR30,Деңгей!CS30,Деңгей!CT30)</f>
        <v xml:space="preserve">   </v>
      </c>
      <c r="D42" s="37" t="s">
        <v>37</v>
      </c>
    </row>
    <row r="43" spans="2:4" s="38" customFormat="1" ht="15">
      <c r="B43" s="103"/>
      <c r="C43" s="52" t="str">
        <f>CONCATENATE(Деңгей!CU30,Деңгей!CV30,Деңгей!CW30)</f>
        <v xml:space="preserve">   </v>
      </c>
      <c r="D43" s="37" t="s">
        <v>38</v>
      </c>
    </row>
    <row r="44" spans="2:4" s="38" customFormat="1" ht="15">
      <c r="B44" s="103"/>
      <c r="C44" s="52" t="str">
        <f>CONCATENATE(Деңгей!CX30,Деңгей!CY30,Деңгей!CZ30)</f>
        <v xml:space="preserve">   </v>
      </c>
      <c r="D44" s="37" t="s">
        <v>39</v>
      </c>
    </row>
    <row r="45" spans="2:4" s="38" customFormat="1" ht="15">
      <c r="B45" s="103"/>
      <c r="C45" s="52" t="str">
        <f>CONCATENATE(Деңгей!DA30,Деңгей!DB30,Деңгей!DC30)</f>
        <v xml:space="preserve"> 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CONCATENATE(Деңгей!DD30,Деңгей!DE30,Деңгей!DF30)</f>
        <v xml:space="preserve">   </v>
      </c>
      <c r="D47" s="37" t="s">
        <v>97</v>
      </c>
    </row>
    <row r="48" spans="2:4" s="38" customFormat="1" ht="15">
      <c r="B48" s="103"/>
      <c r="C48" s="52" t="str">
        <f>CONCATENATE(Деңгей!DG30,Деңгей!DH30,Деңгей!DI30)</f>
        <v xml:space="preserve">   </v>
      </c>
      <c r="D48" s="37" t="s">
        <v>98</v>
      </c>
    </row>
    <row r="49" spans="2:4" s="38" customFormat="1" ht="15">
      <c r="B49" s="103"/>
      <c r="C49" s="52" t="str">
        <f>CONCATENATE(Деңгей!DJ30,Деңгей!DK30,Деңгей!DL30)</f>
        <v xml:space="preserve">   </v>
      </c>
      <c r="D49" s="37" t="s">
        <v>99</v>
      </c>
    </row>
    <row r="50" spans="2:4" s="38" customFormat="1" ht="15">
      <c r="B50" s="103"/>
      <c r="C50" s="52" t="str">
        <f>CONCATENATE(Деңгей!DM30,Деңгей!DN30,Деңгей!DO30)</f>
        <v xml:space="preserve">   </v>
      </c>
      <c r="D50" s="37" t="s">
        <v>100</v>
      </c>
    </row>
    <row r="51" spans="2:4" s="38" customFormat="1" ht="15">
      <c r="B51" s="103"/>
      <c r="C51" s="52" t="str">
        <f>CONCATENATE(Деңгей!DP30,Деңгей!DQ30,Деңгей!DR30)</f>
        <v xml:space="preserve">   </v>
      </c>
      <c r="D51" s="37" t="s">
        <v>101</v>
      </c>
    </row>
    <row r="52" spans="2:4" s="38" customFormat="1" ht="15">
      <c r="B52" s="103"/>
      <c r="C52" s="52" t="str">
        <f>CONCATENATE(Деңгей!DS30,Деңгей!DT30,Деңгей!DU30)</f>
        <v xml:space="preserve">   </v>
      </c>
      <c r="D52" s="37" t="s">
        <v>102</v>
      </c>
    </row>
    <row r="53" spans="2:4" s="38" customFormat="1" ht="15">
      <c r="B53" s="103"/>
      <c r="C53" s="52" t="str">
        <f>CONCATENATE(Деңгей!DV30,Деңгей!DW30,Деңгей!DX30)</f>
        <v xml:space="preserve"> 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CONCATENATE(Деңгей!DY30,Деңгей!DZ30,Деңгей!EA30)</f>
        <v xml:space="preserve">   </v>
      </c>
      <c r="D55" s="37" t="s">
        <v>43</v>
      </c>
    </row>
    <row r="56" spans="2:4" s="38" customFormat="1" ht="15">
      <c r="B56" s="103"/>
      <c r="C56" s="52" t="str">
        <f>CONCATENATE(Деңгей!EB30,Деңгей!EC30,Деңгей!ED30)</f>
        <v xml:space="preserve">   </v>
      </c>
      <c r="D56" s="37" t="s">
        <v>44</v>
      </c>
    </row>
    <row r="57" spans="2:4" s="38" customFormat="1" ht="15">
      <c r="B57" s="103"/>
      <c r="C57" s="52" t="str">
        <f>CONCATENATE(Деңгей!EE30,Деңгей!EF30,Деңгей!EG30)</f>
        <v xml:space="preserve">   </v>
      </c>
      <c r="D57" s="37" t="s">
        <v>45</v>
      </c>
    </row>
    <row r="58" spans="2:4" s="38" customFormat="1" ht="15">
      <c r="B58" s="103"/>
      <c r="C58" s="52" t="str">
        <f>CONCATENATE(Деңгей!EH30,Деңгей!EI30,Деңгей!EJ30)</f>
        <v xml:space="preserve">   </v>
      </c>
      <c r="D58" s="37" t="s">
        <v>46</v>
      </c>
    </row>
    <row r="59" spans="2:4" s="38" customFormat="1" ht="15">
      <c r="B59" s="103"/>
      <c r="C59" s="52" t="str">
        <f>CONCATENATE(Деңгей!EK30,Деңгей!EL30,Деңгей!EM30)</f>
        <v xml:space="preserve">   </v>
      </c>
      <c r="D59" s="37" t="s">
        <v>47</v>
      </c>
    </row>
    <row r="60" spans="2:4" s="38" customFormat="1" ht="15">
      <c r="B60" s="103"/>
      <c r="C60" s="52" t="str">
        <f>CONCATENATE(Деңгей!EN30,Деңгей!EO30,Деңгей!EP30)</f>
        <v xml:space="preserve">   </v>
      </c>
      <c r="D60" s="37" t="s">
        <v>48</v>
      </c>
    </row>
    <row r="61" spans="2:4" s="38" customFormat="1" ht="15">
      <c r="B61" s="103"/>
      <c r="C61" s="52" t="str">
        <f>CONCATENATE(Деңгей!EQ30,Деңгей!ER30,Деңгей!ES30)</f>
        <v xml:space="preserve"> 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CONCATENATE(Деңгей!ET30,Деңгей!EU30,Деңгей!EV30)</f>
        <v xml:space="preserve">   </v>
      </c>
      <c r="D63" s="37" t="s">
        <v>104</v>
      </c>
    </row>
    <row r="64" spans="2:4" s="38" customFormat="1" ht="15">
      <c r="B64" s="103"/>
      <c r="C64" s="52" t="str">
        <f>CONCATENATE(Деңгей!EW30,Деңгей!EX30,Деңгей!EY30)</f>
        <v xml:space="preserve">   </v>
      </c>
      <c r="D64" s="37" t="s">
        <v>105</v>
      </c>
    </row>
    <row r="65" spans="2:4" s="38" customFormat="1" ht="15">
      <c r="B65" s="103"/>
      <c r="C65" s="52" t="str">
        <f>CONCATENATE(Деңгей!EZ30,Деңгей!FA30,Деңгей!FB30)</f>
        <v xml:space="preserve">   </v>
      </c>
      <c r="D65" s="37" t="s">
        <v>106</v>
      </c>
    </row>
    <row r="66" spans="2:4" s="38" customFormat="1" ht="15">
      <c r="B66" s="103"/>
      <c r="C66" s="52" t="str">
        <f>CONCATENATE(Деңгей!FC30,Деңгей!FD30,Деңгей!FE30)</f>
        <v xml:space="preserve">   </v>
      </c>
      <c r="D66" s="37" t="s">
        <v>107</v>
      </c>
    </row>
    <row r="67" spans="2:4" s="38" customFormat="1" ht="15">
      <c r="B67" s="103"/>
      <c r="C67" s="52" t="str">
        <f>CONCATENATE(Деңгей!FF30,Деңгей!FG30,Деңгей!FH30)</f>
        <v xml:space="preserve">   </v>
      </c>
      <c r="D67" s="37" t="s">
        <v>108</v>
      </c>
    </row>
    <row r="68" spans="2:4" s="38" customFormat="1" ht="15">
      <c r="B68" s="103"/>
      <c r="C68" s="52" t="str">
        <f>CONCATENATE(Деңгей!FI30,Деңгей!FJ30,Деңгей!FK30)</f>
        <v xml:space="preserve">   </v>
      </c>
      <c r="D68" s="37" t="s">
        <v>109</v>
      </c>
    </row>
    <row r="69" spans="2:4" s="38" customFormat="1" ht="15">
      <c r="B69" s="103"/>
      <c r="C69" s="52" t="str">
        <f>CONCATENATE(Деңгей!FL30,Деңгей!FM30,Деңгей!FN30)</f>
        <v xml:space="preserve"> 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CONCATENATE(Деңгей!FO30,Деңгей!FP30,Деңгей!FQ30)</f>
        <v xml:space="preserve">   </v>
      </c>
      <c r="D71" s="37" t="s">
        <v>111</v>
      </c>
    </row>
    <row r="72" spans="2:4" s="38" customFormat="1" ht="15">
      <c r="B72" s="103"/>
      <c r="C72" s="52" t="str">
        <f>CONCATENATE(Деңгей!FR30,Деңгей!FS30,Деңгей!FT30)</f>
        <v xml:space="preserve">   </v>
      </c>
      <c r="D72" s="37" t="s">
        <v>112</v>
      </c>
    </row>
    <row r="73" spans="2:4" s="38" customFormat="1" ht="15">
      <c r="B73" s="103"/>
      <c r="C73" s="52" t="str">
        <f>CONCATENATE(Деңгей!FU30,Деңгей!FV30,Деңгей!FW30)</f>
        <v xml:space="preserve">   </v>
      </c>
      <c r="D73" s="37" t="s">
        <v>113</v>
      </c>
    </row>
    <row r="74" spans="2:4" s="38" customFormat="1" ht="15">
      <c r="B74" s="103"/>
      <c r="C74" s="52" t="str">
        <f>CONCATENATE(Деңгей!FX30,Деңгей!FY30,Деңгей!FZ30)</f>
        <v xml:space="preserve">   </v>
      </c>
      <c r="D74" s="37" t="s">
        <v>114</v>
      </c>
    </row>
    <row r="75" spans="2:4" s="38" customFormat="1" ht="15">
      <c r="B75" s="103"/>
      <c r="C75" s="52" t="str">
        <f>CONCATENATE(Деңгей!GA30,Деңгей!GB30,Деңгей!GC30)</f>
        <v xml:space="preserve">   </v>
      </c>
      <c r="D75" s="37" t="s">
        <v>115</v>
      </c>
    </row>
    <row r="76" spans="2:4" s="38" customFormat="1" ht="15">
      <c r="B76" s="103"/>
      <c r="C76" s="52" t="str">
        <f>CONCATENATE(Деңгей!GD30,Деңгей!GE30,Деңгей!GF30)</f>
        <v xml:space="preserve">   </v>
      </c>
      <c r="D76" s="37" t="s">
        <v>116</v>
      </c>
    </row>
    <row r="77" spans="2:4" s="38" customFormat="1" ht="15">
      <c r="B77" s="103"/>
      <c r="C77" s="52" t="str">
        <f>CONCATENATE(Деңгей!GG30,Деңгей!GH30,Деңгей!GI30)</f>
        <v xml:space="preserve"> 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CONCATENATE(Деңгей!GJ30,Деңгей!GK30,Деңгей!GL30)</f>
        <v xml:space="preserve">   </v>
      </c>
      <c r="D79" s="37" t="s">
        <v>118</v>
      </c>
    </row>
    <row r="80" spans="2:4" s="38" customFormat="1" ht="15">
      <c r="B80" s="103"/>
      <c r="C80" s="52" t="str">
        <f>CONCATENATE(Деңгей!GM30,Деңгей!GN30,Деңгей!GO30)</f>
        <v xml:space="preserve">   </v>
      </c>
      <c r="D80" s="37" t="s">
        <v>119</v>
      </c>
    </row>
    <row r="81" spans="2:4" s="38" customFormat="1" ht="15">
      <c r="B81" s="103"/>
      <c r="C81" s="52" t="str">
        <f>CONCATENATE(Деңгей!GP30,Деңгей!GQ30,Деңгей!GR30)</f>
        <v xml:space="preserve">   </v>
      </c>
      <c r="D81" s="37" t="s">
        <v>120</v>
      </c>
    </row>
    <row r="82" spans="2:4" s="38" customFormat="1" ht="15">
      <c r="B82" s="103"/>
      <c r="C82" s="52" t="str">
        <f>CONCATENATE(Деңгей!GS30,Деңгей!GT30,Деңгей!GU30)</f>
        <v xml:space="preserve">   </v>
      </c>
      <c r="D82" s="37" t="s">
        <v>121</v>
      </c>
    </row>
    <row r="83" spans="2:4" s="38" customFormat="1" ht="15">
      <c r="B83" s="103"/>
      <c r="C83" s="52" t="str">
        <f>CONCATENATE(Деңгей!GV30,Деңгей!GW30,Деңгей!GX30)</f>
        <v xml:space="preserve">   </v>
      </c>
      <c r="D83" s="37" t="s">
        <v>122</v>
      </c>
    </row>
    <row r="84" spans="2:4" s="38" customFormat="1" ht="15">
      <c r="B84" s="103"/>
      <c r="C84" s="52" t="str">
        <f>CONCATENATE(Деңгей!GY30,Деңгей!GZ30,Деңгей!HA30)</f>
        <v xml:space="preserve">   </v>
      </c>
      <c r="D84" s="37" t="s">
        <v>123</v>
      </c>
    </row>
    <row r="85" spans="2:4" s="38" customFormat="1" ht="15">
      <c r="B85" s="103"/>
      <c r="C85" s="52" t="str">
        <f>CONCATENATE(Деңгей!HB30,Деңгей!HC30,Деңгей!HD30)</f>
        <v xml:space="preserve"> 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CONCATENATE(Деңгей!HE30,Деңгей!HF30,Деңгей!HG30)</f>
        <v xml:space="preserve">   </v>
      </c>
      <c r="D87" s="37" t="s">
        <v>125</v>
      </c>
    </row>
    <row r="88" spans="2:4" s="38" customFormat="1" ht="15">
      <c r="B88" s="103"/>
      <c r="C88" s="52" t="str">
        <f>CONCATENATE(Деңгей!HH30,Деңгей!HI30,Деңгей!HJ30)</f>
        <v xml:space="preserve">   </v>
      </c>
      <c r="D88" s="37" t="s">
        <v>126</v>
      </c>
    </row>
    <row r="89" spans="2:4" s="38" customFormat="1" ht="15">
      <c r="B89" s="103"/>
      <c r="C89" s="52" t="str">
        <f>CONCATENATE(Деңгей!HK30,Деңгей!HL30,Деңгей!HM30)</f>
        <v xml:space="preserve">   </v>
      </c>
      <c r="D89" s="37" t="s">
        <v>127</v>
      </c>
    </row>
    <row r="90" spans="2:4" s="38" customFormat="1" ht="15">
      <c r="B90" s="103"/>
      <c r="C90" s="52" t="str">
        <f>CONCATENATE(Деңгей!HN30,Деңгей!HO30,Деңгей!HP30)</f>
        <v xml:space="preserve">   </v>
      </c>
      <c r="D90" s="37" t="s">
        <v>128</v>
      </c>
    </row>
    <row r="91" spans="2:4" s="38" customFormat="1" ht="15">
      <c r="B91" s="103"/>
      <c r="C91" s="52" t="str">
        <f>CONCATENATE(Деңгей!HQ30,Деңгей!HR30,Деңгей!HS30)</f>
        <v xml:space="preserve">   </v>
      </c>
      <c r="D91" s="37" t="s">
        <v>129</v>
      </c>
    </row>
    <row r="92" spans="2:4" s="38" customFormat="1" ht="15">
      <c r="B92" s="103"/>
      <c r="C92" s="52" t="str">
        <f>CONCATENATE(Деңгей!HT30,Деңгей!HU30,Деңгей!HV30)</f>
        <v xml:space="preserve">   </v>
      </c>
      <c r="D92" s="37" t="s">
        <v>130</v>
      </c>
    </row>
    <row r="93" spans="2:4" s="38" customFormat="1" ht="15">
      <c r="B93" s="103"/>
      <c r="C93" s="52" t="str">
        <f>CONCATENATE(Деңгей!HW30,Деңгей!HX30,Деңгей!HY30)</f>
        <v xml:space="preserve"> 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CONCATENATE(Деңгей!HZ30,Деңгей!IA30,Деңгей!IB30)</f>
        <v xml:space="preserve">   </v>
      </c>
      <c r="D96" s="37" t="s">
        <v>132</v>
      </c>
    </row>
    <row r="97" spans="2:4" s="38" customFormat="1" ht="15">
      <c r="B97" s="103"/>
      <c r="C97" s="52" t="str">
        <f>CONCATENATE(Деңгей!IC30,Деңгей!ID30,Деңгей!IE30)</f>
        <v xml:space="preserve">   </v>
      </c>
      <c r="D97" s="37" t="s">
        <v>133</v>
      </c>
    </row>
    <row r="98" spans="2:4" s="38" customFormat="1" ht="15">
      <c r="B98" s="103"/>
      <c r="C98" s="52" t="str">
        <f>CONCATENATE(Деңгей!IF30,Деңгей!IG30,Деңгей!IH30)</f>
        <v xml:space="preserve">   </v>
      </c>
      <c r="D98" s="37" t="s">
        <v>134</v>
      </c>
    </row>
    <row r="99" spans="2:4" s="38" customFormat="1" ht="15">
      <c r="B99" s="103"/>
      <c r="C99" s="52" t="str">
        <f>CONCATENATE(Деңгей!II30,Деңгей!IJ30,Деңгей!IK30)</f>
        <v xml:space="preserve">   </v>
      </c>
      <c r="D99" s="37" t="s">
        <v>135</v>
      </c>
    </row>
    <row r="100" spans="2:4" s="38" customFormat="1" ht="15">
      <c r="B100" s="103"/>
      <c r="C100" s="52" t="str">
        <f>CONCATENATE(Деңгей!IL30,Деңгей!IM30,Деңгей!IN30)</f>
        <v xml:space="preserve">   </v>
      </c>
      <c r="D100" s="37" t="s">
        <v>136</v>
      </c>
    </row>
    <row r="101" spans="2:4" s="38" customFormat="1" ht="15">
      <c r="B101" s="103"/>
      <c r="C101" s="52" t="str">
        <f>CONCATENATE(Деңгей!IO30,Деңгей!IP30,Деңгей!IQ30)</f>
        <v xml:space="preserve">   </v>
      </c>
      <c r="D101" s="37" t="s">
        <v>137</v>
      </c>
    </row>
    <row r="102" spans="2:4" s="38" customFormat="1" ht="15">
      <c r="B102" s="103"/>
      <c r="C102" s="52" t="str">
        <f>CONCATENATE(Деңгей!IR30,Деңгей!IS30,Деңгей!IT30)</f>
        <v xml:space="preserve"> 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7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класс'!B31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CONCATENATE(Деңгей!C31,Деңгей!D31,Деңгей!E31)</f>
        <v xml:space="preserve">   </v>
      </c>
      <c r="D7" s="36" t="s">
        <v>3</v>
      </c>
    </row>
    <row r="8" spans="2:12" ht="15">
      <c r="B8" s="103"/>
      <c r="C8" s="52" t="str">
        <f>CONCATENATE(Деңгей!F31,Деңгей!G31,Деңгей!H31)</f>
        <v xml:space="preserve">   </v>
      </c>
      <c r="D8" s="36" t="s">
        <v>4</v>
      </c>
    </row>
    <row r="9" spans="2:12" ht="15">
      <c r="B9" s="103"/>
      <c r="C9" s="52" t="str">
        <f>CONCATENATE(Деңгей!I31,Деңгей!J31,Деңгей!K31)</f>
        <v xml:space="preserve">   </v>
      </c>
      <c r="D9" s="36" t="s">
        <v>5</v>
      </c>
    </row>
    <row r="10" spans="2:12" ht="15">
      <c r="B10" s="103"/>
      <c r="C10" s="52" t="str">
        <f>CONCATENATE(Деңгей!L31,Деңгей!M31,Деңгей!N31)</f>
        <v xml:space="preserve">   </v>
      </c>
      <c r="D10" s="36" t="s">
        <v>6</v>
      </c>
    </row>
    <row r="11" spans="2:12" ht="15">
      <c r="B11" s="103"/>
      <c r="C11" s="52" t="str">
        <f>CONCATENATE(Деңгей!O31,Деңгей!P31,Деңгей!Q31)</f>
        <v xml:space="preserve">   </v>
      </c>
      <c r="D11" s="36" t="s">
        <v>7</v>
      </c>
    </row>
    <row r="12" spans="2:12" ht="15">
      <c r="B12" s="103"/>
      <c r="C12" s="52" t="str">
        <f>CONCATENATE(Деңгей!R31,Деңгей!S31,Деңгей!T31)</f>
        <v xml:space="preserve">   </v>
      </c>
      <c r="D12" s="36" t="s">
        <v>8</v>
      </c>
    </row>
    <row r="13" spans="2:12" ht="21" customHeight="1">
      <c r="B13" s="103"/>
      <c r="C13" s="52" t="str">
        <f>CONCATENATE(Деңгей!U31,Деңгей!V31,Деңгей!W31)</f>
        <v xml:space="preserve"> 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CONCATENATE(Деңгей!X31,Деңгей!Y31,Деңгей!Z31)</f>
        <v xml:space="preserve">   </v>
      </c>
      <c r="D15" s="37" t="s">
        <v>13</v>
      </c>
    </row>
    <row r="16" spans="2:12" s="38" customFormat="1" ht="15">
      <c r="B16" s="103"/>
      <c r="C16" s="52" t="str">
        <f>CONCATENATE(Деңгей!AA31,Деңгей!AB31,Деңгей!AC31)</f>
        <v xml:space="preserve">   </v>
      </c>
      <c r="D16" s="37" t="s">
        <v>14</v>
      </c>
    </row>
    <row r="17" spans="2:4" s="38" customFormat="1" ht="15">
      <c r="B17" s="103"/>
      <c r="C17" s="52" t="str">
        <f>CONCATENATE(Деңгей!AD31,Деңгей!AE31,Деңгей!AF31)</f>
        <v xml:space="preserve">   </v>
      </c>
      <c r="D17" s="37" t="s">
        <v>15</v>
      </c>
    </row>
    <row r="18" spans="2:4" s="38" customFormat="1" ht="15">
      <c r="B18" s="103"/>
      <c r="C18" s="52" t="str">
        <f>CONCATENATE(Деңгей!AG31,Деңгей!AH31,Деңгей!AI31)</f>
        <v xml:space="preserve">   </v>
      </c>
      <c r="D18" s="37" t="s">
        <v>16</v>
      </c>
    </row>
    <row r="19" spans="2:4" s="38" customFormat="1" ht="15">
      <c r="B19" s="103"/>
      <c r="C19" s="52" t="str">
        <f>CONCATENATE(Деңгей!AJ31,Деңгей!AK31,Деңгей!AL31)</f>
        <v xml:space="preserve">   </v>
      </c>
      <c r="D19" s="37" t="s">
        <v>17</v>
      </c>
    </row>
    <row r="20" spans="2:4" s="38" customFormat="1" ht="15">
      <c r="B20" s="103"/>
      <c r="C20" s="52" t="str">
        <f>CONCATENATE(Деңгей!AM31,Деңгей!AN31,Деңгей!AO31)</f>
        <v xml:space="preserve">   </v>
      </c>
      <c r="D20" s="37" t="s">
        <v>18</v>
      </c>
    </row>
    <row r="21" spans="2:4" s="38" customFormat="1" ht="15">
      <c r="B21" s="103"/>
      <c r="C21" s="52" t="str">
        <f>CONCATENATE(Деңгей!AP31,Деңгей!AQ31,Деңгей!AR31)</f>
        <v xml:space="preserve"> 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CONCATENATE(Деңгей!AS31,Деңгей!AT31,Деңгей!AU31)</f>
        <v xml:space="preserve">   </v>
      </c>
      <c r="D23" s="37" t="s">
        <v>20</v>
      </c>
    </row>
    <row r="24" spans="2:4" s="38" customFormat="1" ht="15">
      <c r="B24" s="103"/>
      <c r="C24" s="52" t="str">
        <f>CONCATENATE(Деңгей!AV31,Деңгей!AW31,Деңгей!AX31)</f>
        <v xml:space="preserve">   </v>
      </c>
      <c r="D24" s="37" t="s">
        <v>21</v>
      </c>
    </row>
    <row r="25" spans="2:4" s="38" customFormat="1" ht="15">
      <c r="B25" s="103"/>
      <c r="C25" s="52" t="str">
        <f>CONCATENATE(Деңгей!AY31,Деңгей!AZ31,Деңгей!BA31)</f>
        <v xml:space="preserve">   </v>
      </c>
      <c r="D25" s="37" t="s">
        <v>22</v>
      </c>
    </row>
    <row r="26" spans="2:4" s="38" customFormat="1" ht="15">
      <c r="B26" s="103"/>
      <c r="C26" s="52" t="str">
        <f>CONCATENATE(Деңгей!BB31,Деңгей!BC31,Деңгей!BD31)</f>
        <v xml:space="preserve">   </v>
      </c>
      <c r="D26" s="37" t="s">
        <v>23</v>
      </c>
    </row>
    <row r="27" spans="2:4" s="38" customFormat="1" ht="15">
      <c r="B27" s="103"/>
      <c r="C27" s="52" t="str">
        <f>CONCATENATE(Деңгей!BE31,Деңгей!BF31,Деңгей!BG31)</f>
        <v xml:space="preserve">   </v>
      </c>
      <c r="D27" s="37" t="s">
        <v>24</v>
      </c>
    </row>
    <row r="28" spans="2:4" s="38" customFormat="1" ht="15">
      <c r="B28" s="103"/>
      <c r="C28" s="52" t="str">
        <f>CONCATENATE(Деңгей!BH31,Деңгей!BI31,Деңгей!BJ31)</f>
        <v xml:space="preserve">   </v>
      </c>
      <c r="D28" s="37" t="s">
        <v>25</v>
      </c>
    </row>
    <row r="29" spans="2:4" s="38" customFormat="1" ht="15">
      <c r="B29" s="103"/>
      <c r="C29" s="52" t="str">
        <f>CONCATENATE(Деңгей!BK31,Деңгей!BL31,Деңгей!BM31)</f>
        <v xml:space="preserve"> 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CONCATENATE(Деңгей!BN31,Деңгей!BO31,Деңгей!BP31)</f>
        <v xml:space="preserve">   </v>
      </c>
      <c r="D31" s="37" t="s">
        <v>27</v>
      </c>
    </row>
    <row r="32" spans="2:4" s="38" customFormat="1" ht="15">
      <c r="B32" s="103"/>
      <c r="C32" s="52" t="str">
        <f>CONCATENATE(Деңгей!BQ31,Деңгей!BR31,Деңгей!BS31)</f>
        <v xml:space="preserve">   </v>
      </c>
      <c r="D32" s="37" t="s">
        <v>28</v>
      </c>
    </row>
    <row r="33" spans="2:4" s="38" customFormat="1" ht="15">
      <c r="B33" s="103"/>
      <c r="C33" s="52" t="str">
        <f>CONCATENATE(Деңгей!BT31,Деңгей!BU31,Деңгей!BV31)</f>
        <v xml:space="preserve">   </v>
      </c>
      <c r="D33" s="37" t="s">
        <v>29</v>
      </c>
    </row>
    <row r="34" spans="2:4" s="38" customFormat="1" ht="15">
      <c r="B34" s="103"/>
      <c r="C34" s="52" t="str">
        <f>CONCATENATE(Деңгей!BW31,Деңгей!BX31,Деңгей!BY31)</f>
        <v xml:space="preserve">   </v>
      </c>
      <c r="D34" s="37" t="s">
        <v>30</v>
      </c>
    </row>
    <row r="35" spans="2:4" s="38" customFormat="1" ht="15">
      <c r="B35" s="103"/>
      <c r="C35" s="52" t="str">
        <f>CONCATENATE(Деңгей!BZ31,Деңгей!CA31,Деңгей!CB31)</f>
        <v xml:space="preserve">   </v>
      </c>
      <c r="D35" s="37" t="s">
        <v>31</v>
      </c>
    </row>
    <row r="36" spans="2:4" s="38" customFormat="1" ht="15">
      <c r="B36" s="103"/>
      <c r="C36" s="52" t="str">
        <f>CONCATENATE(Деңгей!CC31,Деңгей!CD31,Деңгей!CE31)</f>
        <v xml:space="preserve">   </v>
      </c>
      <c r="D36" s="37" t="s">
        <v>32</v>
      </c>
    </row>
    <row r="37" spans="2:4" s="38" customFormat="1" ht="15">
      <c r="B37" s="103"/>
      <c r="C37" s="52" t="str">
        <f>CONCATENATE(Деңгей!CF31,Деңгей!CG31,Деңгей!CH31)</f>
        <v xml:space="preserve"> 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CONCATENATE(Деңгей!CI31,Деңгей!CJ31,Деңгей!CK31)</f>
        <v xml:space="preserve">   </v>
      </c>
      <c r="D39" s="37" t="s">
        <v>34</v>
      </c>
    </row>
    <row r="40" spans="2:4" s="38" customFormat="1" ht="15">
      <c r="B40" s="103"/>
      <c r="C40" s="52" t="str">
        <f>CONCATENATE(Деңгей!CL31,Деңгей!CM31,Деңгей!CN31)</f>
        <v xml:space="preserve">   </v>
      </c>
      <c r="D40" s="37" t="s">
        <v>35</v>
      </c>
    </row>
    <row r="41" spans="2:4" s="38" customFormat="1" ht="15">
      <c r="B41" s="103"/>
      <c r="C41" s="52" t="str">
        <f>CONCATENATE(Деңгей!CO31,Деңгей!CP31,Деңгей!CQ31)</f>
        <v xml:space="preserve">   </v>
      </c>
      <c r="D41" s="37" t="s">
        <v>36</v>
      </c>
    </row>
    <row r="42" spans="2:4" s="38" customFormat="1" ht="15">
      <c r="B42" s="103"/>
      <c r="C42" s="52" t="str">
        <f>CONCATENATE(Деңгей!CR31,Деңгей!CS31,Деңгей!CT31)</f>
        <v xml:space="preserve">   </v>
      </c>
      <c r="D42" s="37" t="s">
        <v>37</v>
      </c>
    </row>
    <row r="43" spans="2:4" s="38" customFormat="1" ht="15">
      <c r="B43" s="103"/>
      <c r="C43" s="52" t="str">
        <f>CONCATENATE(Деңгей!CU31,Деңгей!CV31,Деңгей!CW31)</f>
        <v xml:space="preserve">   </v>
      </c>
      <c r="D43" s="37" t="s">
        <v>38</v>
      </c>
    </row>
    <row r="44" spans="2:4" s="38" customFormat="1" ht="15">
      <c r="B44" s="103"/>
      <c r="C44" s="52" t="str">
        <f>CONCATENATE(Деңгей!CX31,Деңгей!CY31,Деңгей!CZ31)</f>
        <v xml:space="preserve">   </v>
      </c>
      <c r="D44" s="37" t="s">
        <v>39</v>
      </c>
    </row>
    <row r="45" spans="2:4" s="38" customFormat="1" ht="15">
      <c r="B45" s="103"/>
      <c r="C45" s="52" t="str">
        <f>CONCATENATE(Деңгей!DA31,Деңгей!DB31,Деңгей!DC31)</f>
        <v xml:space="preserve"> 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CONCATENATE(Деңгей!DD31,Деңгей!DE31,Деңгей!DF31)</f>
        <v xml:space="preserve">   </v>
      </c>
      <c r="D47" s="37" t="s">
        <v>97</v>
      </c>
    </row>
    <row r="48" spans="2:4" s="38" customFormat="1" ht="15">
      <c r="B48" s="103"/>
      <c r="C48" s="52" t="str">
        <f>CONCATENATE(Деңгей!DG31,Деңгей!DH31,Деңгей!DI31)</f>
        <v xml:space="preserve">   </v>
      </c>
      <c r="D48" s="37" t="s">
        <v>98</v>
      </c>
    </row>
    <row r="49" spans="2:4" s="38" customFormat="1" ht="15">
      <c r="B49" s="103"/>
      <c r="C49" s="52" t="str">
        <f>CONCATENATE(Деңгей!DJ31,Деңгей!DK31,Деңгей!DL31)</f>
        <v xml:space="preserve">   </v>
      </c>
      <c r="D49" s="37" t="s">
        <v>99</v>
      </c>
    </row>
    <row r="50" spans="2:4" s="38" customFormat="1" ht="15">
      <c r="B50" s="103"/>
      <c r="C50" s="52" t="str">
        <f>CONCATENATE(Деңгей!DM31,Деңгей!DN31,Деңгей!DO31)</f>
        <v xml:space="preserve">   </v>
      </c>
      <c r="D50" s="37" t="s">
        <v>100</v>
      </c>
    </row>
    <row r="51" spans="2:4" s="38" customFormat="1" ht="15">
      <c r="B51" s="103"/>
      <c r="C51" s="52" t="str">
        <f>CONCATENATE(Деңгей!DP31,Деңгей!DQ31,Деңгей!DR31)</f>
        <v xml:space="preserve">   </v>
      </c>
      <c r="D51" s="37" t="s">
        <v>101</v>
      </c>
    </row>
    <row r="52" spans="2:4" s="38" customFormat="1" ht="15">
      <c r="B52" s="103"/>
      <c r="C52" s="52" t="str">
        <f>CONCATENATE(Деңгей!DS31,Деңгей!DT31,Деңгей!DU31)</f>
        <v xml:space="preserve">   </v>
      </c>
      <c r="D52" s="37" t="s">
        <v>102</v>
      </c>
    </row>
    <row r="53" spans="2:4" s="38" customFormat="1" ht="15">
      <c r="B53" s="103"/>
      <c r="C53" s="52" t="str">
        <f>CONCATENATE(Деңгей!DV31,Деңгей!DW31,Деңгей!DX31)</f>
        <v xml:space="preserve"> 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CONCATENATE(Деңгей!DY31,Деңгей!DZ31,Деңгей!EA31)</f>
        <v xml:space="preserve">   </v>
      </c>
      <c r="D55" s="37" t="s">
        <v>43</v>
      </c>
    </row>
    <row r="56" spans="2:4" s="38" customFormat="1" ht="15">
      <c r="B56" s="103"/>
      <c r="C56" s="52" t="str">
        <f>CONCATENATE(Деңгей!EB31,Деңгей!EC31,Деңгей!ED31)</f>
        <v xml:space="preserve">   </v>
      </c>
      <c r="D56" s="37" t="s">
        <v>44</v>
      </c>
    </row>
    <row r="57" spans="2:4" s="38" customFormat="1" ht="15">
      <c r="B57" s="103"/>
      <c r="C57" s="52" t="str">
        <f>CONCATENATE(Деңгей!EE31,Деңгей!EF31,Деңгей!EG31)</f>
        <v xml:space="preserve">   </v>
      </c>
      <c r="D57" s="37" t="s">
        <v>45</v>
      </c>
    </row>
    <row r="58" spans="2:4" s="38" customFormat="1" ht="15">
      <c r="B58" s="103"/>
      <c r="C58" s="52" t="str">
        <f>CONCATENATE(Деңгей!EH31,Деңгей!EI31,Деңгей!EJ31)</f>
        <v xml:space="preserve">   </v>
      </c>
      <c r="D58" s="37" t="s">
        <v>46</v>
      </c>
    </row>
    <row r="59" spans="2:4" s="38" customFormat="1" ht="15">
      <c r="B59" s="103"/>
      <c r="C59" s="52" t="str">
        <f>CONCATENATE(Деңгей!EK31,Деңгей!EL31,Деңгей!EM31)</f>
        <v xml:space="preserve">   </v>
      </c>
      <c r="D59" s="37" t="s">
        <v>47</v>
      </c>
    </row>
    <row r="60" spans="2:4" s="38" customFormat="1" ht="15">
      <c r="B60" s="103"/>
      <c r="C60" s="52" t="str">
        <f>CONCATENATE(Деңгей!EN31,Деңгей!EO31,Деңгей!EP31)</f>
        <v xml:space="preserve">   </v>
      </c>
      <c r="D60" s="37" t="s">
        <v>48</v>
      </c>
    </row>
    <row r="61" spans="2:4" s="38" customFormat="1" ht="15">
      <c r="B61" s="103"/>
      <c r="C61" s="52" t="str">
        <f>CONCATENATE(Деңгей!EQ31,Деңгей!ER31,Деңгей!ES31)</f>
        <v xml:space="preserve"> 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CONCATENATE(Деңгей!ET31,Деңгей!EU31,Деңгей!EV31)</f>
        <v xml:space="preserve">   </v>
      </c>
      <c r="D63" s="37" t="s">
        <v>104</v>
      </c>
    </row>
    <row r="64" spans="2:4" s="38" customFormat="1" ht="15">
      <c r="B64" s="103"/>
      <c r="C64" s="52" t="str">
        <f>CONCATENATE(Деңгей!EW31,Деңгей!EX31,Деңгей!EY31)</f>
        <v xml:space="preserve">   </v>
      </c>
      <c r="D64" s="37" t="s">
        <v>105</v>
      </c>
    </row>
    <row r="65" spans="2:4" s="38" customFormat="1" ht="15">
      <c r="B65" s="103"/>
      <c r="C65" s="52" t="str">
        <f>CONCATENATE(Деңгей!EZ31,Деңгей!FA31,Деңгей!FB31)</f>
        <v xml:space="preserve">   </v>
      </c>
      <c r="D65" s="37" t="s">
        <v>106</v>
      </c>
    </row>
    <row r="66" spans="2:4" s="38" customFormat="1" ht="15">
      <c r="B66" s="103"/>
      <c r="C66" s="52" t="str">
        <f>CONCATENATE(Деңгей!FC31,Деңгей!FD31,Деңгей!FE31)</f>
        <v xml:space="preserve">   </v>
      </c>
      <c r="D66" s="37" t="s">
        <v>107</v>
      </c>
    </row>
    <row r="67" spans="2:4" s="38" customFormat="1" ht="15">
      <c r="B67" s="103"/>
      <c r="C67" s="52" t="str">
        <f>CONCATENATE(Деңгей!FF31,Деңгей!FG31,Деңгей!FH31)</f>
        <v xml:space="preserve">   </v>
      </c>
      <c r="D67" s="37" t="s">
        <v>108</v>
      </c>
    </row>
    <row r="68" spans="2:4" s="38" customFormat="1" ht="15">
      <c r="B68" s="103"/>
      <c r="C68" s="52" t="str">
        <f>CONCATENATE(Деңгей!FI31,Деңгей!FJ31,Деңгей!FK31)</f>
        <v xml:space="preserve">   </v>
      </c>
      <c r="D68" s="37" t="s">
        <v>109</v>
      </c>
    </row>
    <row r="69" spans="2:4" s="38" customFormat="1" ht="15">
      <c r="B69" s="103"/>
      <c r="C69" s="52" t="str">
        <f>CONCATENATE(Деңгей!FL31,Деңгей!FM31,Деңгей!FN31)</f>
        <v xml:space="preserve"> 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CONCATENATE(Деңгей!FO31,Деңгей!FP31,Деңгей!FQ31)</f>
        <v xml:space="preserve">   </v>
      </c>
      <c r="D71" s="37" t="s">
        <v>111</v>
      </c>
    </row>
    <row r="72" spans="2:4" s="38" customFormat="1" ht="15">
      <c r="B72" s="103"/>
      <c r="C72" s="52" t="str">
        <f>CONCATENATE(Деңгей!FR31,Деңгей!FS31,Деңгей!FT31)</f>
        <v xml:space="preserve">   </v>
      </c>
      <c r="D72" s="37" t="s">
        <v>112</v>
      </c>
    </row>
    <row r="73" spans="2:4" s="38" customFormat="1" ht="15">
      <c r="B73" s="103"/>
      <c r="C73" s="52" t="str">
        <f>CONCATENATE(Деңгей!FU31,Деңгей!FV31,Деңгей!FW31)</f>
        <v xml:space="preserve">   </v>
      </c>
      <c r="D73" s="37" t="s">
        <v>113</v>
      </c>
    </row>
    <row r="74" spans="2:4" s="38" customFormat="1" ht="15">
      <c r="B74" s="103"/>
      <c r="C74" s="52" t="str">
        <f>CONCATENATE(Деңгей!FX31,Деңгей!FY31,Деңгей!FZ31)</f>
        <v xml:space="preserve">   </v>
      </c>
      <c r="D74" s="37" t="s">
        <v>114</v>
      </c>
    </row>
    <row r="75" spans="2:4" s="38" customFormat="1" ht="15">
      <c r="B75" s="103"/>
      <c r="C75" s="52" t="str">
        <f>CONCATENATE(Деңгей!GA31,Деңгей!GB31,Деңгей!GC31)</f>
        <v xml:space="preserve">   </v>
      </c>
      <c r="D75" s="37" t="s">
        <v>115</v>
      </c>
    </row>
    <row r="76" spans="2:4" s="38" customFormat="1" ht="15">
      <c r="B76" s="103"/>
      <c r="C76" s="52" t="str">
        <f>CONCATENATE(Деңгей!GD31,Деңгей!GE31,Деңгей!GF31)</f>
        <v xml:space="preserve">   </v>
      </c>
      <c r="D76" s="37" t="s">
        <v>116</v>
      </c>
    </row>
    <row r="77" spans="2:4" s="38" customFormat="1" ht="15">
      <c r="B77" s="103"/>
      <c r="C77" s="52" t="str">
        <f>CONCATENATE(Деңгей!GG31,Деңгей!GH31,Деңгей!GI31)</f>
        <v xml:space="preserve"> 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CONCATENATE(Деңгей!GJ31,Деңгей!GK31,Деңгей!GL31)</f>
        <v xml:space="preserve">   </v>
      </c>
      <c r="D79" s="37" t="s">
        <v>118</v>
      </c>
    </row>
    <row r="80" spans="2:4" s="38" customFormat="1" ht="15">
      <c r="B80" s="103"/>
      <c r="C80" s="52" t="str">
        <f>CONCATENATE(Деңгей!GM31,Деңгей!GN31,Деңгей!GO31)</f>
        <v xml:space="preserve">   </v>
      </c>
      <c r="D80" s="37" t="s">
        <v>119</v>
      </c>
    </row>
    <row r="81" spans="2:4" s="38" customFormat="1" ht="15">
      <c r="B81" s="103"/>
      <c r="C81" s="52" t="str">
        <f>CONCATENATE(Деңгей!GP31,Деңгей!GQ31,Деңгей!GR31)</f>
        <v xml:space="preserve">   </v>
      </c>
      <c r="D81" s="37" t="s">
        <v>120</v>
      </c>
    </row>
    <row r="82" spans="2:4" s="38" customFormat="1" ht="15">
      <c r="B82" s="103"/>
      <c r="C82" s="52" t="str">
        <f>CONCATENATE(Деңгей!GS31,Деңгей!GT31,Деңгей!GU31)</f>
        <v xml:space="preserve">   </v>
      </c>
      <c r="D82" s="37" t="s">
        <v>121</v>
      </c>
    </row>
    <row r="83" spans="2:4" s="38" customFormat="1" ht="15">
      <c r="B83" s="103"/>
      <c r="C83" s="52" t="str">
        <f>CONCATENATE(Деңгей!GV31,Деңгей!GW31,Деңгей!GX31)</f>
        <v xml:space="preserve">   </v>
      </c>
      <c r="D83" s="37" t="s">
        <v>122</v>
      </c>
    </row>
    <row r="84" spans="2:4" s="38" customFormat="1" ht="15">
      <c r="B84" s="103"/>
      <c r="C84" s="52" t="str">
        <f>CONCATENATE(Деңгей!GY31,Деңгей!GZ31,Деңгей!HA31)</f>
        <v xml:space="preserve">   </v>
      </c>
      <c r="D84" s="37" t="s">
        <v>123</v>
      </c>
    </row>
    <row r="85" spans="2:4" s="38" customFormat="1" ht="15">
      <c r="B85" s="103"/>
      <c r="C85" s="52" t="str">
        <f>CONCATENATE(Деңгей!HB31,Деңгей!HC31,Деңгей!HD31)</f>
        <v xml:space="preserve"> 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CONCATENATE(Деңгей!HE31,Деңгей!HF31,Деңгей!HG31)</f>
        <v xml:space="preserve">   </v>
      </c>
      <c r="D87" s="37" t="s">
        <v>125</v>
      </c>
    </row>
    <row r="88" spans="2:4" s="38" customFormat="1" ht="15">
      <c r="B88" s="103"/>
      <c r="C88" s="52" t="str">
        <f>CONCATENATE(Деңгей!HH31,Деңгей!HI31,Деңгей!HJ31)</f>
        <v xml:space="preserve">   </v>
      </c>
      <c r="D88" s="37" t="s">
        <v>126</v>
      </c>
    </row>
    <row r="89" spans="2:4" s="38" customFormat="1" ht="15">
      <c r="B89" s="103"/>
      <c r="C89" s="52" t="str">
        <f>CONCATENATE(Деңгей!HK31,Деңгей!HL31,Деңгей!HM31)</f>
        <v xml:space="preserve">   </v>
      </c>
      <c r="D89" s="37" t="s">
        <v>127</v>
      </c>
    </row>
    <row r="90" spans="2:4" s="38" customFormat="1" ht="15">
      <c r="B90" s="103"/>
      <c r="C90" s="52" t="str">
        <f>CONCATENATE(Деңгей!HN31,Деңгей!HO31,Деңгей!HP31)</f>
        <v xml:space="preserve">   </v>
      </c>
      <c r="D90" s="37" t="s">
        <v>128</v>
      </c>
    </row>
    <row r="91" spans="2:4" s="38" customFormat="1" ht="15">
      <c r="B91" s="103"/>
      <c r="C91" s="52" t="str">
        <f>CONCATENATE(Деңгей!HQ31,Деңгей!HR31,Деңгей!HS31)</f>
        <v xml:space="preserve">   </v>
      </c>
      <c r="D91" s="37" t="s">
        <v>129</v>
      </c>
    </row>
    <row r="92" spans="2:4" s="38" customFormat="1" ht="15">
      <c r="B92" s="103"/>
      <c r="C92" s="52" t="str">
        <f>CONCATENATE(Деңгей!HT31,Деңгей!HU31,Деңгей!HV31)</f>
        <v xml:space="preserve">   </v>
      </c>
      <c r="D92" s="37" t="s">
        <v>130</v>
      </c>
    </row>
    <row r="93" spans="2:4" s="38" customFormat="1" ht="15">
      <c r="B93" s="103"/>
      <c r="C93" s="52" t="str">
        <f>CONCATENATE(Деңгей!HW31,Деңгей!HX31,Деңгей!HY31)</f>
        <v xml:space="preserve"> 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CONCATENATE(Деңгей!HZ31,Деңгей!IA31,Деңгей!IB31)</f>
        <v xml:space="preserve">   </v>
      </c>
      <c r="D96" s="37" t="s">
        <v>132</v>
      </c>
    </row>
    <row r="97" spans="2:4" s="38" customFormat="1" ht="15">
      <c r="B97" s="103"/>
      <c r="C97" s="52" t="str">
        <f>CONCATENATE(Деңгей!IC31,Деңгей!ID31,Деңгей!IE31)</f>
        <v xml:space="preserve">   </v>
      </c>
      <c r="D97" s="37" t="s">
        <v>133</v>
      </c>
    </row>
    <row r="98" spans="2:4" s="38" customFormat="1" ht="15">
      <c r="B98" s="103"/>
      <c r="C98" s="52" t="str">
        <f>CONCATENATE(Деңгей!IF31,Деңгей!IG31,Деңгей!IH31)</f>
        <v xml:space="preserve">   </v>
      </c>
      <c r="D98" s="37" t="s">
        <v>134</v>
      </c>
    </row>
    <row r="99" spans="2:4" s="38" customFormat="1" ht="15">
      <c r="B99" s="103"/>
      <c r="C99" s="52" t="str">
        <f>CONCATENATE(Деңгей!II31,Деңгей!IJ31,Деңгей!IK31)</f>
        <v xml:space="preserve">   </v>
      </c>
      <c r="D99" s="37" t="s">
        <v>135</v>
      </c>
    </row>
    <row r="100" spans="2:4" s="38" customFormat="1" ht="15">
      <c r="B100" s="103"/>
      <c r="C100" s="52" t="str">
        <f>CONCATENATE(Деңгей!IL31,Деңгей!IM31,Деңгей!IN31)</f>
        <v xml:space="preserve">   </v>
      </c>
      <c r="D100" s="37" t="s">
        <v>136</v>
      </c>
    </row>
    <row r="101" spans="2:4" s="38" customFormat="1" ht="15">
      <c r="B101" s="103"/>
      <c r="C101" s="52" t="str">
        <f>CONCATENATE(Деңгей!IO31,Деңгей!IP31,Деңгей!IQ31)</f>
        <v xml:space="preserve">   </v>
      </c>
      <c r="D101" s="37" t="s">
        <v>137</v>
      </c>
    </row>
    <row r="102" spans="2:4" s="38" customFormat="1" ht="15">
      <c r="B102" s="103"/>
      <c r="C102" s="52" t="str">
        <f>CONCATENATE(Деңгей!IR31,Деңгей!IS31,Деңгей!IT31)</f>
        <v xml:space="preserve"> 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8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класс'!B32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CONCATENATE(Деңгей!C32,Деңгей!D32,Деңгей!E32)</f>
        <v xml:space="preserve">   </v>
      </c>
      <c r="D7" s="36" t="s">
        <v>3</v>
      </c>
    </row>
    <row r="8" spans="2:12" ht="15">
      <c r="B8" s="103"/>
      <c r="C8" s="52" t="str">
        <f>CONCATENATE(Деңгей!F32,Деңгей!G32,Деңгей!H32)</f>
        <v xml:space="preserve">   </v>
      </c>
      <c r="D8" s="36" t="s">
        <v>4</v>
      </c>
    </row>
    <row r="9" spans="2:12" ht="15">
      <c r="B9" s="103"/>
      <c r="C9" s="52" t="str">
        <f>CONCATENATE(Деңгей!I32,Деңгей!J32,Деңгей!K32)</f>
        <v xml:space="preserve">   </v>
      </c>
      <c r="D9" s="36" t="s">
        <v>5</v>
      </c>
    </row>
    <row r="10" spans="2:12" ht="15">
      <c r="B10" s="103"/>
      <c r="C10" s="52" t="str">
        <f>CONCATENATE(Деңгей!L32,Деңгей!M32,Деңгей!N32)</f>
        <v xml:space="preserve">   </v>
      </c>
      <c r="D10" s="36" t="s">
        <v>6</v>
      </c>
    </row>
    <row r="11" spans="2:12" ht="15">
      <c r="B11" s="103"/>
      <c r="C11" s="52" t="str">
        <f>CONCATENATE(Деңгей!O32,Деңгей!P32,Деңгей!Q32)</f>
        <v xml:space="preserve">   </v>
      </c>
      <c r="D11" s="36" t="s">
        <v>7</v>
      </c>
    </row>
    <row r="12" spans="2:12" ht="15">
      <c r="B12" s="103"/>
      <c r="C12" s="52" t="str">
        <f>CONCATENATE(Деңгей!R32,Деңгей!S32,Деңгей!T32)</f>
        <v xml:space="preserve">   </v>
      </c>
      <c r="D12" s="36" t="s">
        <v>8</v>
      </c>
    </row>
    <row r="13" spans="2:12" ht="21" customHeight="1">
      <c r="B13" s="103"/>
      <c r="C13" s="52" t="str">
        <f>CONCATENATE(Деңгей!U32,Деңгей!V32,Деңгей!W32)</f>
        <v xml:space="preserve">   </v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CONCATENATE(Деңгей!X32,Деңгей!Y32,Деңгей!Z32)</f>
        <v xml:space="preserve">   </v>
      </c>
      <c r="D15" s="37" t="s">
        <v>13</v>
      </c>
    </row>
    <row r="16" spans="2:12" s="38" customFormat="1" ht="15">
      <c r="B16" s="103"/>
      <c r="C16" s="52" t="str">
        <f>CONCATENATE(Деңгей!AA32,Деңгей!AB32,Деңгей!AC32)</f>
        <v xml:space="preserve">   </v>
      </c>
      <c r="D16" s="37" t="s">
        <v>14</v>
      </c>
    </row>
    <row r="17" spans="2:4" s="38" customFormat="1" ht="15">
      <c r="B17" s="103"/>
      <c r="C17" s="52" t="str">
        <f>CONCATENATE(Деңгей!AD32,Деңгей!AE32,Деңгей!AF32)</f>
        <v xml:space="preserve">   </v>
      </c>
      <c r="D17" s="37" t="s">
        <v>15</v>
      </c>
    </row>
    <row r="18" spans="2:4" s="38" customFormat="1" ht="15">
      <c r="B18" s="103"/>
      <c r="C18" s="52" t="str">
        <f>CONCATENATE(Деңгей!AG32,Деңгей!AH32,Деңгей!AI32)</f>
        <v xml:space="preserve">   </v>
      </c>
      <c r="D18" s="37" t="s">
        <v>16</v>
      </c>
    </row>
    <row r="19" spans="2:4" s="38" customFormat="1" ht="15">
      <c r="B19" s="103"/>
      <c r="C19" s="52" t="str">
        <f>CONCATENATE(Деңгей!AJ32,Деңгей!AK32,Деңгей!AL32)</f>
        <v xml:space="preserve">   </v>
      </c>
      <c r="D19" s="37" t="s">
        <v>17</v>
      </c>
    </row>
    <row r="20" spans="2:4" s="38" customFormat="1" ht="15">
      <c r="B20" s="103"/>
      <c r="C20" s="52" t="str">
        <f>CONCATENATE(Деңгей!AM32,Деңгей!AN32,Деңгей!AO32)</f>
        <v xml:space="preserve">   </v>
      </c>
      <c r="D20" s="37" t="s">
        <v>18</v>
      </c>
    </row>
    <row r="21" spans="2:4" s="38" customFormat="1" ht="15">
      <c r="B21" s="103"/>
      <c r="C21" s="52" t="str">
        <f>CONCATENATE(Деңгей!AP32,Деңгей!AQ32,Деңгей!AR32)</f>
        <v xml:space="preserve">   </v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CONCATENATE(Деңгей!AS32,Деңгей!AT32,Деңгей!AU32)</f>
        <v xml:space="preserve">   </v>
      </c>
      <c r="D23" s="37" t="s">
        <v>20</v>
      </c>
    </row>
    <row r="24" spans="2:4" s="38" customFormat="1" ht="15">
      <c r="B24" s="103"/>
      <c r="C24" s="52" t="str">
        <f>CONCATENATE(Деңгей!AV32,Деңгей!AW32,Деңгей!AX32)</f>
        <v xml:space="preserve">   </v>
      </c>
      <c r="D24" s="37" t="s">
        <v>21</v>
      </c>
    </row>
    <row r="25" spans="2:4" s="38" customFormat="1" ht="15">
      <c r="B25" s="103"/>
      <c r="C25" s="52" t="str">
        <f>CONCATENATE(Деңгей!AY32,Деңгей!AZ32,Деңгей!BA32)</f>
        <v xml:space="preserve">   </v>
      </c>
      <c r="D25" s="37" t="s">
        <v>22</v>
      </c>
    </row>
    <row r="26" spans="2:4" s="38" customFormat="1" ht="15">
      <c r="B26" s="103"/>
      <c r="C26" s="52" t="str">
        <f>CONCATENATE(Деңгей!BB32,Деңгей!BC32,Деңгей!BD32)</f>
        <v xml:space="preserve">   </v>
      </c>
      <c r="D26" s="37" t="s">
        <v>23</v>
      </c>
    </row>
    <row r="27" spans="2:4" s="38" customFormat="1" ht="15">
      <c r="B27" s="103"/>
      <c r="C27" s="52" t="str">
        <f>CONCATENATE(Деңгей!BE32,Деңгей!BF32,Деңгей!BG32)</f>
        <v xml:space="preserve">   </v>
      </c>
      <c r="D27" s="37" t="s">
        <v>24</v>
      </c>
    </row>
    <row r="28" spans="2:4" s="38" customFormat="1" ht="15">
      <c r="B28" s="103"/>
      <c r="C28" s="52" t="str">
        <f>CONCATENATE(Деңгей!BH32,Деңгей!BI32,Деңгей!BJ32)</f>
        <v xml:space="preserve">   </v>
      </c>
      <c r="D28" s="37" t="s">
        <v>25</v>
      </c>
    </row>
    <row r="29" spans="2:4" s="38" customFormat="1" ht="15">
      <c r="B29" s="103"/>
      <c r="C29" s="52" t="str">
        <f>CONCATENATE(Деңгей!BK32,Деңгей!BL32,Деңгей!BM32)</f>
        <v xml:space="preserve">   </v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CONCATENATE(Деңгей!BN32,Деңгей!BO32,Деңгей!BP32)</f>
        <v xml:space="preserve">   </v>
      </c>
      <c r="D31" s="37" t="s">
        <v>27</v>
      </c>
    </row>
    <row r="32" spans="2:4" s="38" customFormat="1" ht="15">
      <c r="B32" s="103"/>
      <c r="C32" s="52" t="str">
        <f>CONCATENATE(Деңгей!BQ32,Деңгей!BR32,Деңгей!BS32)</f>
        <v xml:space="preserve">   </v>
      </c>
      <c r="D32" s="37" t="s">
        <v>28</v>
      </c>
    </row>
    <row r="33" spans="2:4" s="38" customFormat="1" ht="15">
      <c r="B33" s="103"/>
      <c r="C33" s="52" t="str">
        <f>CONCATENATE(Деңгей!BT32,Деңгей!BU32,Деңгей!BV32)</f>
        <v xml:space="preserve">   </v>
      </c>
      <c r="D33" s="37" t="s">
        <v>29</v>
      </c>
    </row>
    <row r="34" spans="2:4" s="38" customFormat="1" ht="15">
      <c r="B34" s="103"/>
      <c r="C34" s="52" t="str">
        <f>CONCATENATE(Деңгей!BW32,Деңгей!BX32,Деңгей!BY32)</f>
        <v xml:space="preserve">   </v>
      </c>
      <c r="D34" s="37" t="s">
        <v>30</v>
      </c>
    </row>
    <row r="35" spans="2:4" s="38" customFormat="1" ht="15">
      <c r="B35" s="103"/>
      <c r="C35" s="52" t="str">
        <f>CONCATENATE(Деңгей!BZ32,Деңгей!CA32,Деңгей!CB32)</f>
        <v xml:space="preserve">   </v>
      </c>
      <c r="D35" s="37" t="s">
        <v>31</v>
      </c>
    </row>
    <row r="36" spans="2:4" s="38" customFormat="1" ht="15">
      <c r="B36" s="103"/>
      <c r="C36" s="52" t="str">
        <f>CONCATENATE(Деңгей!CC32,Деңгей!CD32,Деңгей!CE32)</f>
        <v xml:space="preserve">   </v>
      </c>
      <c r="D36" s="37" t="s">
        <v>32</v>
      </c>
    </row>
    <row r="37" spans="2:4" s="38" customFormat="1" ht="15">
      <c r="B37" s="103"/>
      <c r="C37" s="52" t="str">
        <f>CONCATENATE(Деңгей!CF32,Деңгей!CG32,Деңгей!CH32)</f>
        <v xml:space="preserve">   </v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CONCATENATE(Деңгей!CI32,Деңгей!CJ32,Деңгей!CK32)</f>
        <v xml:space="preserve">   </v>
      </c>
      <c r="D39" s="37" t="s">
        <v>34</v>
      </c>
    </row>
    <row r="40" spans="2:4" s="38" customFormat="1" ht="15">
      <c r="B40" s="103"/>
      <c r="C40" s="52" t="str">
        <f>CONCATENATE(Деңгей!CL32,Деңгей!CM32,Деңгей!CN32)</f>
        <v xml:space="preserve">   </v>
      </c>
      <c r="D40" s="37" t="s">
        <v>35</v>
      </c>
    </row>
    <row r="41" spans="2:4" s="38" customFormat="1" ht="15">
      <c r="B41" s="103"/>
      <c r="C41" s="52" t="str">
        <f>CONCATENATE(Деңгей!CO32,Деңгей!CP32,Деңгей!CQ32)</f>
        <v xml:space="preserve">   </v>
      </c>
      <c r="D41" s="37" t="s">
        <v>36</v>
      </c>
    </row>
    <row r="42" spans="2:4" s="38" customFormat="1" ht="15">
      <c r="B42" s="103"/>
      <c r="C42" s="52" t="str">
        <f>CONCATENATE(Деңгей!CR32,Деңгей!CS32,Деңгей!CT32)</f>
        <v xml:space="preserve">   </v>
      </c>
      <c r="D42" s="37" t="s">
        <v>37</v>
      </c>
    </row>
    <row r="43" spans="2:4" s="38" customFormat="1" ht="15">
      <c r="B43" s="103"/>
      <c r="C43" s="52" t="str">
        <f>CONCATENATE(Деңгей!CU32,Деңгей!CV32,Деңгей!CW32)</f>
        <v xml:space="preserve">   </v>
      </c>
      <c r="D43" s="37" t="s">
        <v>38</v>
      </c>
    </row>
    <row r="44" spans="2:4" s="38" customFormat="1" ht="15">
      <c r="B44" s="103"/>
      <c r="C44" s="52" t="str">
        <f>CONCATENATE(Деңгей!CX32,Деңгей!CY32,Деңгей!CZ32)</f>
        <v xml:space="preserve">   </v>
      </c>
      <c r="D44" s="37" t="s">
        <v>39</v>
      </c>
    </row>
    <row r="45" spans="2:4" s="38" customFormat="1" ht="15">
      <c r="B45" s="103"/>
      <c r="C45" s="52" t="str">
        <f>CONCATENATE(Деңгей!DA32,Деңгей!DB32,Деңгей!DC32)</f>
        <v xml:space="preserve">   </v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CONCATENATE(Деңгей!DD32,Деңгей!DE32,Деңгей!DF32)</f>
        <v xml:space="preserve">   </v>
      </c>
      <c r="D47" s="37" t="s">
        <v>97</v>
      </c>
    </row>
    <row r="48" spans="2:4" s="38" customFormat="1" ht="15">
      <c r="B48" s="103"/>
      <c r="C48" s="52" t="str">
        <f>CONCATENATE(Деңгей!DG32,Деңгей!DH32,Деңгей!DI32)</f>
        <v xml:space="preserve">   </v>
      </c>
      <c r="D48" s="37" t="s">
        <v>98</v>
      </c>
    </row>
    <row r="49" spans="2:4" s="38" customFormat="1" ht="15">
      <c r="B49" s="103"/>
      <c r="C49" s="52" t="str">
        <f>CONCATENATE(Деңгей!DJ32,Деңгей!DK32,Деңгей!DL32)</f>
        <v xml:space="preserve">   </v>
      </c>
      <c r="D49" s="37" t="s">
        <v>99</v>
      </c>
    </row>
    <row r="50" spans="2:4" s="38" customFormat="1" ht="15">
      <c r="B50" s="103"/>
      <c r="C50" s="52" t="str">
        <f>CONCATENATE(Деңгей!DM32,Деңгей!DN32,Деңгей!DO32)</f>
        <v xml:space="preserve">   </v>
      </c>
      <c r="D50" s="37" t="s">
        <v>100</v>
      </c>
    </row>
    <row r="51" spans="2:4" s="38" customFormat="1" ht="15">
      <c r="B51" s="103"/>
      <c r="C51" s="52" t="str">
        <f>CONCATENATE(Деңгей!DP32,Деңгей!DQ32,Деңгей!DR32)</f>
        <v xml:space="preserve">   </v>
      </c>
      <c r="D51" s="37" t="s">
        <v>101</v>
      </c>
    </row>
    <row r="52" spans="2:4" s="38" customFormat="1" ht="15">
      <c r="B52" s="103"/>
      <c r="C52" s="52" t="str">
        <f>CONCATENATE(Деңгей!DS32,Деңгей!DT32,Деңгей!DU32)</f>
        <v xml:space="preserve">   </v>
      </c>
      <c r="D52" s="37" t="s">
        <v>102</v>
      </c>
    </row>
    <row r="53" spans="2:4" s="38" customFormat="1" ht="15">
      <c r="B53" s="103"/>
      <c r="C53" s="52" t="str">
        <f>CONCATENATE(Деңгей!DV32,Деңгей!DW32,Деңгей!DX32)</f>
        <v xml:space="preserve">   </v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CONCATENATE(Деңгей!DY32,Деңгей!DZ32,Деңгей!EA32)</f>
        <v xml:space="preserve">   </v>
      </c>
      <c r="D55" s="37" t="s">
        <v>43</v>
      </c>
    </row>
    <row r="56" spans="2:4" s="38" customFormat="1" ht="15">
      <c r="B56" s="103"/>
      <c r="C56" s="52" t="str">
        <f>CONCATENATE(Деңгей!EB32,Деңгей!EC32,Деңгей!ED32)</f>
        <v xml:space="preserve">   </v>
      </c>
      <c r="D56" s="37" t="s">
        <v>44</v>
      </c>
    </row>
    <row r="57" spans="2:4" s="38" customFormat="1" ht="15">
      <c r="B57" s="103"/>
      <c r="C57" s="52" t="str">
        <f>CONCATENATE(Деңгей!EE32,Деңгей!EF32,Деңгей!EG32)</f>
        <v xml:space="preserve">   </v>
      </c>
      <c r="D57" s="37" t="s">
        <v>45</v>
      </c>
    </row>
    <row r="58" spans="2:4" s="38" customFormat="1" ht="15">
      <c r="B58" s="103"/>
      <c r="C58" s="52" t="str">
        <f>CONCATENATE(Деңгей!EH32,Деңгей!EI32,Деңгей!EJ32)</f>
        <v xml:space="preserve">   </v>
      </c>
      <c r="D58" s="37" t="s">
        <v>46</v>
      </c>
    </row>
    <row r="59" spans="2:4" s="38" customFormat="1" ht="15">
      <c r="B59" s="103"/>
      <c r="C59" s="52" t="str">
        <f>CONCATENATE(Деңгей!EK32,Деңгей!EL32,Деңгей!EM32)</f>
        <v xml:space="preserve">   </v>
      </c>
      <c r="D59" s="37" t="s">
        <v>47</v>
      </c>
    </row>
    <row r="60" spans="2:4" s="38" customFormat="1" ht="15">
      <c r="B60" s="103"/>
      <c r="C60" s="52" t="str">
        <f>CONCATENATE(Деңгей!EN32,Деңгей!EO32,Деңгей!EP32)</f>
        <v xml:space="preserve">   </v>
      </c>
      <c r="D60" s="37" t="s">
        <v>48</v>
      </c>
    </row>
    <row r="61" spans="2:4" s="38" customFormat="1" ht="15">
      <c r="B61" s="103"/>
      <c r="C61" s="52" t="str">
        <f>CONCATENATE(Деңгей!EQ32,Деңгей!ER32,Деңгей!ES32)</f>
        <v xml:space="preserve">   </v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CONCATENATE(Деңгей!ET32,Деңгей!EU32,Деңгей!EV32)</f>
        <v xml:space="preserve">   </v>
      </c>
      <c r="D63" s="37" t="s">
        <v>104</v>
      </c>
    </row>
    <row r="64" spans="2:4" s="38" customFormat="1" ht="15">
      <c r="B64" s="103"/>
      <c r="C64" s="52" t="str">
        <f>CONCATENATE(Деңгей!EW32,Деңгей!EX32,Деңгей!EY32)</f>
        <v xml:space="preserve">   </v>
      </c>
      <c r="D64" s="37" t="s">
        <v>105</v>
      </c>
    </row>
    <row r="65" spans="2:4" s="38" customFormat="1" ht="15">
      <c r="B65" s="103"/>
      <c r="C65" s="52" t="str">
        <f>CONCATENATE(Деңгей!EZ32,Деңгей!FA32,Деңгей!FB32)</f>
        <v xml:space="preserve">   </v>
      </c>
      <c r="D65" s="37" t="s">
        <v>106</v>
      </c>
    </row>
    <row r="66" spans="2:4" s="38" customFormat="1" ht="15">
      <c r="B66" s="103"/>
      <c r="C66" s="52" t="str">
        <f>CONCATENATE(Деңгей!FC32,Деңгей!FD32,Деңгей!FE32)</f>
        <v xml:space="preserve">   </v>
      </c>
      <c r="D66" s="37" t="s">
        <v>107</v>
      </c>
    </row>
    <row r="67" spans="2:4" s="38" customFormat="1" ht="15">
      <c r="B67" s="103"/>
      <c r="C67" s="52" t="str">
        <f>CONCATENATE(Деңгей!FF32,Деңгей!FG32,Деңгей!FH32)</f>
        <v xml:space="preserve">   </v>
      </c>
      <c r="D67" s="37" t="s">
        <v>108</v>
      </c>
    </row>
    <row r="68" spans="2:4" s="38" customFormat="1" ht="15">
      <c r="B68" s="103"/>
      <c r="C68" s="52" t="str">
        <f>CONCATENATE(Деңгей!FI32,Деңгей!FJ32,Деңгей!FK32)</f>
        <v xml:space="preserve">   </v>
      </c>
      <c r="D68" s="37" t="s">
        <v>109</v>
      </c>
    </row>
    <row r="69" spans="2:4" s="38" customFormat="1" ht="15">
      <c r="B69" s="103"/>
      <c r="C69" s="52" t="str">
        <f>CONCATENATE(Деңгей!FL32,Деңгей!FM32,Деңгей!FN32)</f>
        <v xml:space="preserve">   </v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CONCATENATE(Деңгей!FO32,Деңгей!FP32,Деңгей!FQ32)</f>
        <v xml:space="preserve">   </v>
      </c>
      <c r="D71" s="37" t="s">
        <v>111</v>
      </c>
    </row>
    <row r="72" spans="2:4" s="38" customFormat="1" ht="15">
      <c r="B72" s="103"/>
      <c r="C72" s="52" t="str">
        <f>CONCATENATE(Деңгей!FR32,Деңгей!FS32,Деңгей!FT32)</f>
        <v xml:space="preserve">   </v>
      </c>
      <c r="D72" s="37" t="s">
        <v>112</v>
      </c>
    </row>
    <row r="73" spans="2:4" s="38" customFormat="1" ht="15">
      <c r="B73" s="103"/>
      <c r="C73" s="52" t="str">
        <f>CONCATENATE(Деңгей!FU32,Деңгей!FV32,Деңгей!FW32)</f>
        <v xml:space="preserve">   </v>
      </c>
      <c r="D73" s="37" t="s">
        <v>113</v>
      </c>
    </row>
    <row r="74" spans="2:4" s="38" customFormat="1" ht="15">
      <c r="B74" s="103"/>
      <c r="C74" s="52" t="str">
        <f>CONCATENATE(Деңгей!FX32,Деңгей!FY32,Деңгей!FZ32)</f>
        <v xml:space="preserve">   </v>
      </c>
      <c r="D74" s="37" t="s">
        <v>114</v>
      </c>
    </row>
    <row r="75" spans="2:4" s="38" customFormat="1" ht="15">
      <c r="B75" s="103"/>
      <c r="C75" s="52" t="str">
        <f>CONCATENATE(Деңгей!GA32,Деңгей!GB32,Деңгей!GC32)</f>
        <v xml:space="preserve">   </v>
      </c>
      <c r="D75" s="37" t="s">
        <v>115</v>
      </c>
    </row>
    <row r="76" spans="2:4" s="38" customFormat="1" ht="15">
      <c r="B76" s="103"/>
      <c r="C76" s="52" t="str">
        <f>CONCATENATE(Деңгей!GD32,Деңгей!GE32,Деңгей!GF32)</f>
        <v xml:space="preserve">   </v>
      </c>
      <c r="D76" s="37" t="s">
        <v>116</v>
      </c>
    </row>
    <row r="77" spans="2:4" s="38" customFormat="1" ht="15">
      <c r="B77" s="103"/>
      <c r="C77" s="52" t="str">
        <f>CONCATENATE(Деңгей!GG32,Деңгей!GH32,Деңгей!GI32)</f>
        <v xml:space="preserve">   </v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CONCATENATE(Деңгей!GJ32,Деңгей!GK32,Деңгей!GL32)</f>
        <v xml:space="preserve">   </v>
      </c>
      <c r="D79" s="37" t="s">
        <v>118</v>
      </c>
    </row>
    <row r="80" spans="2:4" s="38" customFormat="1" ht="15">
      <c r="B80" s="103"/>
      <c r="C80" s="52" t="str">
        <f>CONCATENATE(Деңгей!GM32,Деңгей!GN32,Деңгей!GO32)</f>
        <v xml:space="preserve">   </v>
      </c>
      <c r="D80" s="37" t="s">
        <v>119</v>
      </c>
    </row>
    <row r="81" spans="2:4" s="38" customFormat="1" ht="15">
      <c r="B81" s="103"/>
      <c r="C81" s="52" t="str">
        <f>CONCATENATE(Деңгей!GP32,Деңгей!GQ32,Деңгей!GR32)</f>
        <v xml:space="preserve">   </v>
      </c>
      <c r="D81" s="37" t="s">
        <v>120</v>
      </c>
    </row>
    <row r="82" spans="2:4" s="38" customFormat="1" ht="15">
      <c r="B82" s="103"/>
      <c r="C82" s="52" t="str">
        <f>CONCATENATE(Деңгей!GS32,Деңгей!GT32,Деңгей!GU32)</f>
        <v xml:space="preserve">   </v>
      </c>
      <c r="D82" s="37" t="s">
        <v>121</v>
      </c>
    </row>
    <row r="83" spans="2:4" s="38" customFormat="1" ht="15">
      <c r="B83" s="103"/>
      <c r="C83" s="52" t="str">
        <f>CONCATENATE(Деңгей!GV32,Деңгей!GW32,Деңгей!GX32)</f>
        <v xml:space="preserve">   </v>
      </c>
      <c r="D83" s="37" t="s">
        <v>122</v>
      </c>
    </row>
    <row r="84" spans="2:4" s="38" customFormat="1" ht="15">
      <c r="B84" s="103"/>
      <c r="C84" s="52" t="str">
        <f>CONCATENATE(Деңгей!GY32,Деңгей!GZ32,Деңгей!HA32)</f>
        <v xml:space="preserve">   </v>
      </c>
      <c r="D84" s="37" t="s">
        <v>123</v>
      </c>
    </row>
    <row r="85" spans="2:4" s="38" customFormat="1" ht="15">
      <c r="B85" s="103"/>
      <c r="C85" s="52" t="str">
        <f>CONCATENATE(Деңгей!HB32,Деңгей!HC32,Деңгей!HD32)</f>
        <v xml:space="preserve">   </v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CONCATENATE(Деңгей!HE32,Деңгей!HF32,Деңгей!HG32)</f>
        <v xml:space="preserve">   </v>
      </c>
      <c r="D87" s="37" t="s">
        <v>125</v>
      </c>
    </row>
    <row r="88" spans="2:4" s="38" customFormat="1" ht="15">
      <c r="B88" s="103"/>
      <c r="C88" s="52" t="str">
        <f>CONCATENATE(Деңгей!HH32,Деңгей!HI32,Деңгей!HJ32)</f>
        <v xml:space="preserve">   </v>
      </c>
      <c r="D88" s="37" t="s">
        <v>126</v>
      </c>
    </row>
    <row r="89" spans="2:4" s="38" customFormat="1" ht="15">
      <c r="B89" s="103"/>
      <c r="C89" s="52" t="str">
        <f>CONCATENATE(Деңгей!HK32,Деңгей!HL32,Деңгей!HM32)</f>
        <v xml:space="preserve">   </v>
      </c>
      <c r="D89" s="37" t="s">
        <v>127</v>
      </c>
    </row>
    <row r="90" spans="2:4" s="38" customFormat="1" ht="15">
      <c r="B90" s="103"/>
      <c r="C90" s="52" t="str">
        <f>CONCATENATE(Деңгей!HN32,Деңгей!HO32,Деңгей!HP32)</f>
        <v xml:space="preserve">   </v>
      </c>
      <c r="D90" s="37" t="s">
        <v>128</v>
      </c>
    </row>
    <row r="91" spans="2:4" s="38" customFormat="1" ht="15">
      <c r="B91" s="103"/>
      <c r="C91" s="52" t="str">
        <f>CONCATENATE(Деңгей!HQ32,Деңгей!HR32,Деңгей!HS32)</f>
        <v xml:space="preserve">   </v>
      </c>
      <c r="D91" s="37" t="s">
        <v>129</v>
      </c>
    </row>
    <row r="92" spans="2:4" s="38" customFormat="1" ht="15">
      <c r="B92" s="103"/>
      <c r="C92" s="52" t="str">
        <f>CONCATENATE(Деңгей!HT32,Деңгей!HU32,Деңгей!HV32)</f>
        <v xml:space="preserve">   </v>
      </c>
      <c r="D92" s="37" t="s">
        <v>130</v>
      </c>
    </row>
    <row r="93" spans="2:4" s="38" customFormat="1" ht="15">
      <c r="B93" s="103"/>
      <c r="C93" s="52" t="str">
        <f>CONCATENATE(Деңгей!HW32,Деңгей!HX32,Деңгей!HY32)</f>
        <v xml:space="preserve">   </v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CONCATENATE(Деңгей!HZ32,Деңгей!IA32,Деңгей!IB32)</f>
        <v xml:space="preserve">   </v>
      </c>
      <c r="D96" s="37" t="s">
        <v>132</v>
      </c>
    </row>
    <row r="97" spans="2:4" s="38" customFormat="1" ht="15">
      <c r="B97" s="103"/>
      <c r="C97" s="52" t="str">
        <f>CONCATENATE(Деңгей!IC32,Деңгей!ID32,Деңгей!IE32)</f>
        <v xml:space="preserve">   </v>
      </c>
      <c r="D97" s="37" t="s">
        <v>133</v>
      </c>
    </row>
    <row r="98" spans="2:4" s="38" customFormat="1" ht="15">
      <c r="B98" s="103"/>
      <c r="C98" s="52" t="str">
        <f>CONCATENATE(Деңгей!IF32,Деңгей!IG32,Деңгей!IH32)</f>
        <v xml:space="preserve">   </v>
      </c>
      <c r="D98" s="37" t="s">
        <v>134</v>
      </c>
    </row>
    <row r="99" spans="2:4" s="38" customFormat="1" ht="15">
      <c r="B99" s="103"/>
      <c r="C99" s="52" t="str">
        <f>CONCATENATE(Деңгей!II32,Деңгей!IJ32,Деңгей!IK32)</f>
        <v xml:space="preserve">   </v>
      </c>
      <c r="D99" s="37" t="s">
        <v>135</v>
      </c>
    </row>
    <row r="100" spans="2:4" s="38" customFormat="1" ht="15">
      <c r="B100" s="103"/>
      <c r="C100" s="52" t="str">
        <f>CONCATENATE(Деңгей!IL32,Деңгей!IM32,Деңгей!IN32)</f>
        <v xml:space="preserve">   </v>
      </c>
      <c r="D100" s="37" t="s">
        <v>136</v>
      </c>
    </row>
    <row r="101" spans="2:4" s="38" customFormat="1" ht="15">
      <c r="B101" s="103"/>
      <c r="C101" s="52" t="str">
        <f>CONCATENATE(Деңгей!IO32,Деңгей!IP32,Деңгей!IQ32)</f>
        <v xml:space="preserve">   </v>
      </c>
      <c r="D101" s="37" t="s">
        <v>137</v>
      </c>
    </row>
    <row r="102" spans="2:4" s="38" customFormat="1" ht="15">
      <c r="B102" s="103"/>
      <c r="C102" s="52" t="str">
        <f>CONCATENATE(Деңгей!IR32,Деңгей!IS32,Деңгей!IT32)</f>
        <v xml:space="preserve">   </v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9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класс'!B33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CONCATENATE(Деңгей!C33,Деңгей!D33,Деңгей!E33)</f>
        <v/>
      </c>
      <c r="D7" s="36" t="s">
        <v>3</v>
      </c>
    </row>
    <row r="8" spans="2:12" ht="15">
      <c r="B8" s="103"/>
      <c r="C8" s="52" t="str">
        <f>CONCATENATE(Деңгей!F33,Деңгей!G33,Деңгей!H33)</f>
        <v/>
      </c>
      <c r="D8" s="36" t="s">
        <v>4</v>
      </c>
    </row>
    <row r="9" spans="2:12" ht="15">
      <c r="B9" s="103"/>
      <c r="C9" s="52" t="str">
        <f>CONCATENATE(Деңгей!I33,Деңгей!J33,Деңгей!K33)</f>
        <v/>
      </c>
      <c r="D9" s="36" t="s">
        <v>5</v>
      </c>
    </row>
    <row r="10" spans="2:12" ht="15">
      <c r="B10" s="103"/>
      <c r="C10" s="52" t="str">
        <f>CONCATENATE(Деңгей!L33,Деңгей!M33,Деңгей!N33)</f>
        <v/>
      </c>
      <c r="D10" s="36" t="s">
        <v>6</v>
      </c>
    </row>
    <row r="11" spans="2:12" ht="15">
      <c r="B11" s="103"/>
      <c r="C11" s="52" t="str">
        <f>CONCATENATE(Деңгей!O33,Деңгей!P33,Деңгей!Q33)</f>
        <v/>
      </c>
      <c r="D11" s="36" t="s">
        <v>7</v>
      </c>
    </row>
    <row r="12" spans="2:12" ht="15">
      <c r="B12" s="103"/>
      <c r="C12" s="52" t="str">
        <f>CONCATENATE(Деңгей!R33,Деңгей!S33,Деңгей!T33)</f>
        <v/>
      </c>
      <c r="D12" s="36" t="s">
        <v>8</v>
      </c>
    </row>
    <row r="13" spans="2:12" ht="21" customHeight="1">
      <c r="B13" s="103"/>
      <c r="C13" s="52" t="str">
        <f>CONCATENATE(Деңгей!U33,Деңгей!V33,Деңгей!W33)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CONCATENATE(Деңгей!X33,Деңгей!Y33,Деңгей!Z33)</f>
        <v/>
      </c>
      <c r="D15" s="37" t="s">
        <v>13</v>
      </c>
    </row>
    <row r="16" spans="2:12" s="38" customFormat="1" ht="15">
      <c r="B16" s="103"/>
      <c r="C16" s="52" t="str">
        <f>CONCATENATE(Деңгей!AA33,Деңгей!AB33,Деңгей!AC33)</f>
        <v xml:space="preserve"> </v>
      </c>
      <c r="D16" s="37" t="s">
        <v>14</v>
      </c>
    </row>
    <row r="17" spans="2:4" s="38" customFormat="1" ht="15">
      <c r="B17" s="103"/>
      <c r="C17" s="52" t="str">
        <f>CONCATENATE(Деңгей!AD33,Деңгей!AE33,Деңгей!AF33)</f>
        <v xml:space="preserve"> </v>
      </c>
      <c r="D17" s="37" t="s">
        <v>15</v>
      </c>
    </row>
    <row r="18" spans="2:4" s="38" customFormat="1" ht="15">
      <c r="B18" s="103"/>
      <c r="C18" s="52" t="str">
        <f>CONCATENATE(Деңгей!AG33,Деңгей!AH33,Деңгей!AI33)</f>
        <v/>
      </c>
      <c r="D18" s="37" t="s">
        <v>16</v>
      </c>
    </row>
    <row r="19" spans="2:4" s="38" customFormat="1" ht="15">
      <c r="B19" s="103"/>
      <c r="C19" s="52" t="str">
        <f>CONCATENATE(Деңгей!AJ33,Деңгей!AK33,Деңгей!AL33)</f>
        <v/>
      </c>
      <c r="D19" s="37" t="s">
        <v>17</v>
      </c>
    </row>
    <row r="20" spans="2:4" s="38" customFormat="1" ht="15">
      <c r="B20" s="103"/>
      <c r="C20" s="52" t="str">
        <f>CONCATENATE(Деңгей!AM33,Деңгей!AN33,Деңгей!AO33)</f>
        <v/>
      </c>
      <c r="D20" s="37" t="s">
        <v>18</v>
      </c>
    </row>
    <row r="21" spans="2:4" s="38" customFormat="1" ht="15">
      <c r="B21" s="103"/>
      <c r="C21" s="52" t="str">
        <f>CONCATENATE(Деңгей!AP33,Деңгей!AQ33,Деңгей!AR33)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CONCATENATE(Деңгей!AS33,Деңгей!AT33,Деңгей!AU33)</f>
        <v/>
      </c>
      <c r="D23" s="37" t="s">
        <v>20</v>
      </c>
    </row>
    <row r="24" spans="2:4" s="38" customFormat="1" ht="15">
      <c r="B24" s="103"/>
      <c r="C24" s="52" t="str">
        <f>CONCATENATE(Деңгей!AV33,Деңгей!AW33,Деңгей!AX33)</f>
        <v/>
      </c>
      <c r="D24" s="37" t="s">
        <v>21</v>
      </c>
    </row>
    <row r="25" spans="2:4" s="38" customFormat="1" ht="15">
      <c r="B25" s="103"/>
      <c r="C25" s="52" t="str">
        <f>CONCATENATE(Деңгей!AY33,Деңгей!AZ33,Деңгей!BA33)</f>
        <v/>
      </c>
      <c r="D25" s="37" t="s">
        <v>22</v>
      </c>
    </row>
    <row r="26" spans="2:4" s="38" customFormat="1" ht="15">
      <c r="B26" s="103"/>
      <c r="C26" s="52" t="str">
        <f>CONCATENATE(Деңгей!BB33,Деңгей!BC33,Деңгей!BD33)</f>
        <v/>
      </c>
      <c r="D26" s="37" t="s">
        <v>23</v>
      </c>
    </row>
    <row r="27" spans="2:4" s="38" customFormat="1" ht="15">
      <c r="B27" s="103"/>
      <c r="C27" s="52" t="str">
        <f>CONCATENATE(Деңгей!BE33,Деңгей!BF33,Деңгей!BG33)</f>
        <v/>
      </c>
      <c r="D27" s="37" t="s">
        <v>24</v>
      </c>
    </row>
    <row r="28" spans="2:4" s="38" customFormat="1" ht="15">
      <c r="B28" s="103"/>
      <c r="C28" s="52" t="str">
        <f>CONCATENATE(Деңгей!BH33,Деңгей!BI33,Деңгей!BJ33)</f>
        <v/>
      </c>
      <c r="D28" s="37" t="s">
        <v>25</v>
      </c>
    </row>
    <row r="29" spans="2:4" s="38" customFormat="1" ht="15">
      <c r="B29" s="103"/>
      <c r="C29" s="52" t="str">
        <f>CONCATENATE(Деңгей!BK33,Деңгей!BL33,Деңгей!BM33)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CONCATENATE(Деңгей!BN33,Деңгей!BO33,Деңгей!BP33)</f>
        <v/>
      </c>
      <c r="D31" s="37" t="s">
        <v>27</v>
      </c>
    </row>
    <row r="32" spans="2:4" s="38" customFormat="1" ht="15">
      <c r="B32" s="103"/>
      <c r="C32" s="52" t="str">
        <f>CONCATENATE(Деңгей!BQ33,Деңгей!BR33,Деңгей!BS33)</f>
        <v/>
      </c>
      <c r="D32" s="37" t="s">
        <v>28</v>
      </c>
    </row>
    <row r="33" spans="2:4" s="38" customFormat="1" ht="15">
      <c r="B33" s="103"/>
      <c r="C33" s="52" t="str">
        <f>CONCATENATE(Деңгей!BT33,Деңгей!BU33,Деңгей!BV33)</f>
        <v/>
      </c>
      <c r="D33" s="37" t="s">
        <v>29</v>
      </c>
    </row>
    <row r="34" spans="2:4" s="38" customFormat="1" ht="15">
      <c r="B34" s="103"/>
      <c r="C34" s="52" t="str">
        <f>CONCATENATE(Деңгей!BW33,Деңгей!BX33,Деңгей!BY33)</f>
        <v/>
      </c>
      <c r="D34" s="37" t="s">
        <v>30</v>
      </c>
    </row>
    <row r="35" spans="2:4" s="38" customFormat="1" ht="15">
      <c r="B35" s="103"/>
      <c r="C35" s="52" t="str">
        <f>CONCATENATE(Деңгей!BZ33,Деңгей!CA33,Деңгей!CB33)</f>
        <v/>
      </c>
      <c r="D35" s="37" t="s">
        <v>31</v>
      </c>
    </row>
    <row r="36" spans="2:4" s="38" customFormat="1" ht="15">
      <c r="B36" s="103"/>
      <c r="C36" s="52" t="str">
        <f>CONCATENATE(Деңгей!CC33,Деңгей!CD33,Деңгей!CE33)</f>
        <v/>
      </c>
      <c r="D36" s="37" t="s">
        <v>32</v>
      </c>
    </row>
    <row r="37" spans="2:4" s="38" customFormat="1" ht="15">
      <c r="B37" s="103"/>
      <c r="C37" s="52" t="str">
        <f>CONCATENATE(Деңгей!CF33,Деңгей!CG33,Деңгей!CH33)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CONCATENATE(Деңгей!CI33,Деңгей!CJ33,Деңгей!CK33)</f>
        <v/>
      </c>
      <c r="D39" s="37" t="s">
        <v>34</v>
      </c>
    </row>
    <row r="40" spans="2:4" s="38" customFormat="1" ht="15">
      <c r="B40" s="103"/>
      <c r="C40" s="52" t="str">
        <f>CONCATENATE(Деңгей!CL33,Деңгей!CM33,Деңгей!CN33)</f>
        <v/>
      </c>
      <c r="D40" s="37" t="s">
        <v>35</v>
      </c>
    </row>
    <row r="41" spans="2:4" s="38" customFormat="1" ht="15">
      <c r="B41" s="103"/>
      <c r="C41" s="52" t="str">
        <f>CONCATENATE(Деңгей!CO33,Деңгей!CP33,Деңгей!CQ33)</f>
        <v/>
      </c>
      <c r="D41" s="37" t="s">
        <v>36</v>
      </c>
    </row>
    <row r="42" spans="2:4" s="38" customFormat="1" ht="15">
      <c r="B42" s="103"/>
      <c r="C42" s="52" t="str">
        <f>CONCATENATE(Деңгей!CR33,Деңгей!CS33,Деңгей!CT33)</f>
        <v/>
      </c>
      <c r="D42" s="37" t="s">
        <v>37</v>
      </c>
    </row>
    <row r="43" spans="2:4" s="38" customFormat="1" ht="15">
      <c r="B43" s="103"/>
      <c r="C43" s="52" t="str">
        <f>CONCATENATE(Деңгей!CU33,Деңгей!CV33,Деңгей!CW33)</f>
        <v/>
      </c>
      <c r="D43" s="37" t="s">
        <v>38</v>
      </c>
    </row>
    <row r="44" spans="2:4" s="38" customFormat="1" ht="15">
      <c r="B44" s="103"/>
      <c r="C44" s="52" t="str">
        <f>CONCATENATE(Деңгей!CX33,Деңгей!CY33,Деңгей!CZ33)</f>
        <v/>
      </c>
      <c r="D44" s="37" t="s">
        <v>39</v>
      </c>
    </row>
    <row r="45" spans="2:4" s="38" customFormat="1" ht="15">
      <c r="B45" s="103"/>
      <c r="C45" s="52" t="str">
        <f>CONCATENATE(Деңгей!DA33,Деңгей!DB33,Деңгей!DC33)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CONCATENATE(Деңгей!DD33,Деңгей!DE33,Деңгей!DF33)</f>
        <v/>
      </c>
      <c r="D47" s="37" t="s">
        <v>97</v>
      </c>
    </row>
    <row r="48" spans="2:4" s="38" customFormat="1" ht="15">
      <c r="B48" s="103"/>
      <c r="C48" s="52" t="str">
        <f>CONCATENATE(Деңгей!DG33,Деңгей!DH33,Деңгей!DI33)</f>
        <v/>
      </c>
      <c r="D48" s="37" t="s">
        <v>98</v>
      </c>
    </row>
    <row r="49" spans="2:4" s="38" customFormat="1" ht="15">
      <c r="B49" s="103"/>
      <c r="C49" s="52" t="str">
        <f>CONCATENATE(Деңгей!DJ33,Деңгей!DK33,Деңгей!DL33)</f>
        <v/>
      </c>
      <c r="D49" s="37" t="s">
        <v>99</v>
      </c>
    </row>
    <row r="50" spans="2:4" s="38" customFormat="1" ht="15">
      <c r="B50" s="103"/>
      <c r="C50" s="52" t="str">
        <f>CONCATENATE(Деңгей!DM33,Деңгей!DN33,Деңгей!DO33)</f>
        <v/>
      </c>
      <c r="D50" s="37" t="s">
        <v>100</v>
      </c>
    </row>
    <row r="51" spans="2:4" s="38" customFormat="1" ht="15">
      <c r="B51" s="103"/>
      <c r="C51" s="52" t="str">
        <f>CONCATENATE(Деңгей!DP33,Деңгей!DQ33,Деңгей!DR33)</f>
        <v/>
      </c>
      <c r="D51" s="37" t="s">
        <v>101</v>
      </c>
    </row>
    <row r="52" spans="2:4" s="38" customFormat="1" ht="15">
      <c r="B52" s="103"/>
      <c r="C52" s="52" t="str">
        <f>CONCATENATE(Деңгей!DS33,Деңгей!DT33,Деңгей!DU33)</f>
        <v/>
      </c>
      <c r="D52" s="37" t="s">
        <v>102</v>
      </c>
    </row>
    <row r="53" spans="2:4" s="38" customFormat="1" ht="15">
      <c r="B53" s="103"/>
      <c r="C53" s="52" t="str">
        <f>CONCATENATE(Деңгей!DV33,Деңгей!DW33,Деңгей!DX33)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CONCATENATE(Деңгей!DY33,Деңгей!DZ33,Деңгей!EA33)</f>
        <v/>
      </c>
      <c r="D55" s="37" t="s">
        <v>43</v>
      </c>
    </row>
    <row r="56" spans="2:4" s="38" customFormat="1" ht="15">
      <c r="B56" s="103"/>
      <c r="C56" s="52" t="str">
        <f>CONCATENATE(Деңгей!EB33,Деңгей!EC33,Деңгей!ED33)</f>
        <v/>
      </c>
      <c r="D56" s="37" t="s">
        <v>44</v>
      </c>
    </row>
    <row r="57" spans="2:4" s="38" customFormat="1" ht="15">
      <c r="B57" s="103"/>
      <c r="C57" s="52" t="str">
        <f>CONCATENATE(Деңгей!EE33,Деңгей!EF33,Деңгей!EG33)</f>
        <v/>
      </c>
      <c r="D57" s="37" t="s">
        <v>45</v>
      </c>
    </row>
    <row r="58" spans="2:4" s="38" customFormat="1" ht="15">
      <c r="B58" s="103"/>
      <c r="C58" s="52" t="str">
        <f>CONCATENATE(Деңгей!EH33,Деңгей!EI33,Деңгей!EJ33)</f>
        <v/>
      </c>
      <c r="D58" s="37" t="s">
        <v>46</v>
      </c>
    </row>
    <row r="59" spans="2:4" s="38" customFormat="1" ht="15">
      <c r="B59" s="103"/>
      <c r="C59" s="52" t="str">
        <f>CONCATENATE(Деңгей!EK33,Деңгей!EL33,Деңгей!EM33)</f>
        <v/>
      </c>
      <c r="D59" s="37" t="s">
        <v>47</v>
      </c>
    </row>
    <row r="60" spans="2:4" s="38" customFormat="1" ht="15">
      <c r="B60" s="103"/>
      <c r="C60" s="52" t="str">
        <f>CONCATENATE(Деңгей!EN33,Деңгей!EO33,Деңгей!EP33)</f>
        <v/>
      </c>
      <c r="D60" s="37" t="s">
        <v>48</v>
      </c>
    </row>
    <row r="61" spans="2:4" s="38" customFormat="1" ht="15">
      <c r="B61" s="103"/>
      <c r="C61" s="52" t="str">
        <f>CONCATENATE(Деңгей!EQ33,Деңгей!ER33,Деңгей!ES33)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CONCATENATE(Деңгей!ET33,Деңгей!EU33,Деңгей!EV33)</f>
        <v/>
      </c>
      <c r="D63" s="37" t="s">
        <v>104</v>
      </c>
    </row>
    <row r="64" spans="2:4" s="38" customFormat="1" ht="15">
      <c r="B64" s="103"/>
      <c r="C64" s="52" t="str">
        <f>CONCATENATE(Деңгей!EW33,Деңгей!EX33,Деңгей!EY33)</f>
        <v/>
      </c>
      <c r="D64" s="37" t="s">
        <v>105</v>
      </c>
    </row>
    <row r="65" spans="2:4" s="38" customFormat="1" ht="15">
      <c r="B65" s="103"/>
      <c r="C65" s="52" t="str">
        <f>CONCATENATE(Деңгей!EZ33,Деңгей!FA33,Деңгей!FB33)</f>
        <v/>
      </c>
      <c r="D65" s="37" t="s">
        <v>106</v>
      </c>
    </row>
    <row r="66" spans="2:4" s="38" customFormat="1" ht="15">
      <c r="B66" s="103"/>
      <c r="C66" s="52" t="str">
        <f>CONCATENATE(Деңгей!FC33,Деңгей!FD33,Деңгей!FE33)</f>
        <v/>
      </c>
      <c r="D66" s="37" t="s">
        <v>107</v>
      </c>
    </row>
    <row r="67" spans="2:4" s="38" customFormat="1" ht="15">
      <c r="B67" s="103"/>
      <c r="C67" s="52" t="str">
        <f>CONCATENATE(Деңгей!FF33,Деңгей!FG33,Деңгей!FH33)</f>
        <v/>
      </c>
      <c r="D67" s="37" t="s">
        <v>108</v>
      </c>
    </row>
    <row r="68" spans="2:4" s="38" customFormat="1" ht="15">
      <c r="B68" s="103"/>
      <c r="C68" s="52" t="str">
        <f>CONCATENATE(Деңгей!FI33,Деңгей!FJ33,Деңгей!FK33)</f>
        <v/>
      </c>
      <c r="D68" s="37" t="s">
        <v>109</v>
      </c>
    </row>
    <row r="69" spans="2:4" s="38" customFormat="1" ht="15">
      <c r="B69" s="103"/>
      <c r="C69" s="52" t="str">
        <f>CONCATENATE(Деңгей!FL33,Деңгей!FM33,Деңгей!FN33)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CONCATENATE(Деңгей!FO33,Деңгей!FP33,Деңгей!FQ33)</f>
        <v/>
      </c>
      <c r="D71" s="37" t="s">
        <v>111</v>
      </c>
    </row>
    <row r="72" spans="2:4" s="38" customFormat="1" ht="15">
      <c r="B72" s="103"/>
      <c r="C72" s="52" t="str">
        <f>CONCATENATE(Деңгей!FR33,Деңгей!FS33,Деңгей!FT33)</f>
        <v/>
      </c>
      <c r="D72" s="37" t="s">
        <v>112</v>
      </c>
    </row>
    <row r="73" spans="2:4" s="38" customFormat="1" ht="15">
      <c r="B73" s="103"/>
      <c r="C73" s="52" t="str">
        <f>CONCATENATE(Деңгей!FU33,Деңгей!FV33,Деңгей!FW33)</f>
        <v/>
      </c>
      <c r="D73" s="37" t="s">
        <v>113</v>
      </c>
    </row>
    <row r="74" spans="2:4" s="38" customFormat="1" ht="15">
      <c r="B74" s="103"/>
      <c r="C74" s="52" t="str">
        <f>CONCATENATE(Деңгей!FX33,Деңгей!FY33,Деңгей!FZ33)</f>
        <v/>
      </c>
      <c r="D74" s="37" t="s">
        <v>114</v>
      </c>
    </row>
    <row r="75" spans="2:4" s="38" customFormat="1" ht="15">
      <c r="B75" s="103"/>
      <c r="C75" s="52" t="str">
        <f>CONCATENATE(Деңгей!GA33,Деңгей!GB33,Деңгей!GC33)</f>
        <v/>
      </c>
      <c r="D75" s="37" t="s">
        <v>115</v>
      </c>
    </row>
    <row r="76" spans="2:4" s="38" customFormat="1" ht="15">
      <c r="B76" s="103"/>
      <c r="C76" s="52" t="str">
        <f>CONCATENATE(Деңгей!GD33,Деңгей!GE33,Деңгей!GF33)</f>
        <v/>
      </c>
      <c r="D76" s="37" t="s">
        <v>116</v>
      </c>
    </row>
    <row r="77" spans="2:4" s="38" customFormat="1" ht="15">
      <c r="B77" s="103"/>
      <c r="C77" s="52" t="str">
        <f>CONCATENATE(Деңгей!GG33,Деңгей!GH33,Деңгей!GI33)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CONCATENATE(Деңгей!GJ33,Деңгей!GK33,Деңгей!GL33)</f>
        <v/>
      </c>
      <c r="D79" s="37" t="s">
        <v>118</v>
      </c>
    </row>
    <row r="80" spans="2:4" s="38" customFormat="1" ht="15">
      <c r="B80" s="103"/>
      <c r="C80" s="52" t="str">
        <f>CONCATENATE(Деңгей!GM33,Деңгей!GN33,Деңгей!GO33)</f>
        <v/>
      </c>
      <c r="D80" s="37" t="s">
        <v>119</v>
      </c>
    </row>
    <row r="81" spans="2:4" s="38" customFormat="1" ht="15">
      <c r="B81" s="103"/>
      <c r="C81" s="52" t="str">
        <f>CONCATENATE(Деңгей!GP33,Деңгей!GQ33,Деңгей!GR33)</f>
        <v/>
      </c>
      <c r="D81" s="37" t="s">
        <v>120</v>
      </c>
    </row>
    <row r="82" spans="2:4" s="38" customFormat="1" ht="15">
      <c r="B82" s="103"/>
      <c r="C82" s="52" t="str">
        <f>CONCATENATE(Деңгей!GS33,Деңгей!GT33,Деңгей!GU33)</f>
        <v/>
      </c>
      <c r="D82" s="37" t="s">
        <v>121</v>
      </c>
    </row>
    <row r="83" spans="2:4" s="38" customFormat="1" ht="15">
      <c r="B83" s="103"/>
      <c r="C83" s="52" t="str">
        <f>CONCATENATE(Деңгей!GV33,Деңгей!GW33,Деңгей!GX33)</f>
        <v/>
      </c>
      <c r="D83" s="37" t="s">
        <v>122</v>
      </c>
    </row>
    <row r="84" spans="2:4" s="38" customFormat="1" ht="15">
      <c r="B84" s="103"/>
      <c r="C84" s="52" t="str">
        <f>CONCATENATE(Деңгей!GY33,Деңгей!GZ33,Деңгей!HA33)</f>
        <v/>
      </c>
      <c r="D84" s="37" t="s">
        <v>123</v>
      </c>
    </row>
    <row r="85" spans="2:4" s="38" customFormat="1" ht="15">
      <c r="B85" s="103"/>
      <c r="C85" s="52" t="str">
        <f>CONCATENATE(Деңгей!HB33,Деңгей!HC33,Деңгей!HD33)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CONCATENATE(Деңгей!HE33,Деңгей!HF33,Деңгей!HG33)</f>
        <v/>
      </c>
      <c r="D87" s="37" t="s">
        <v>125</v>
      </c>
    </row>
    <row r="88" spans="2:4" s="38" customFormat="1" ht="15">
      <c r="B88" s="103"/>
      <c r="C88" s="52" t="str">
        <f>CONCATENATE(Деңгей!HH33,Деңгей!HI33,Деңгей!HJ33)</f>
        <v/>
      </c>
      <c r="D88" s="37" t="s">
        <v>126</v>
      </c>
    </row>
    <row r="89" spans="2:4" s="38" customFormat="1" ht="15">
      <c r="B89" s="103"/>
      <c r="C89" s="52" t="str">
        <f>CONCATENATE(Деңгей!HK33,Деңгей!HL33,Деңгей!HM33)</f>
        <v/>
      </c>
      <c r="D89" s="37" t="s">
        <v>127</v>
      </c>
    </row>
    <row r="90" spans="2:4" s="38" customFormat="1" ht="15">
      <c r="B90" s="103"/>
      <c r="C90" s="52" t="str">
        <f>CONCATENATE(Деңгей!HN33,Деңгей!HO33,Деңгей!HP33)</f>
        <v/>
      </c>
      <c r="D90" s="37" t="s">
        <v>128</v>
      </c>
    </row>
    <row r="91" spans="2:4" s="38" customFormat="1" ht="15">
      <c r="B91" s="103"/>
      <c r="C91" s="52" t="str">
        <f>CONCATENATE(Деңгей!HQ33,Деңгей!HR33,Деңгей!HS33)</f>
        <v/>
      </c>
      <c r="D91" s="37" t="s">
        <v>129</v>
      </c>
    </row>
    <row r="92" spans="2:4" s="38" customFormat="1" ht="15">
      <c r="B92" s="103"/>
      <c r="C92" s="52" t="str">
        <f>CONCATENATE(Деңгей!HT33,Деңгей!HU33,Деңгей!HV33)</f>
        <v/>
      </c>
      <c r="D92" s="37" t="s">
        <v>130</v>
      </c>
    </row>
    <row r="93" spans="2:4" s="38" customFormat="1" ht="15">
      <c r="B93" s="103"/>
      <c r="C93" s="52" t="str">
        <f>CONCATENATE(Деңгей!HW33,Деңгей!HX33,Деңгей!HY33)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CONCATENATE(Деңгей!HZ33,Деңгей!IA33,Деңгей!IB33)</f>
        <v/>
      </c>
      <c r="D96" s="37" t="s">
        <v>132</v>
      </c>
    </row>
    <row r="97" spans="2:4" s="38" customFormat="1" ht="15">
      <c r="B97" s="103"/>
      <c r="C97" s="52" t="str">
        <f>CONCATENATE(Деңгей!IC33,Деңгей!ID33,Деңгей!IE33)</f>
        <v/>
      </c>
      <c r="D97" s="37" t="s">
        <v>133</v>
      </c>
    </row>
    <row r="98" spans="2:4" s="38" customFormat="1" ht="15">
      <c r="B98" s="103"/>
      <c r="C98" s="52" t="str">
        <f>CONCATENATE(Деңгей!IF33,Деңгей!IG33,Деңгей!IH33)</f>
        <v/>
      </c>
      <c r="D98" s="37" t="s">
        <v>134</v>
      </c>
    </row>
    <row r="99" spans="2:4" s="38" customFormat="1" ht="15">
      <c r="B99" s="103"/>
      <c r="C99" s="52" t="str">
        <f>CONCATENATE(Деңгей!II33,Деңгей!IJ33,Деңгей!IK33)</f>
        <v/>
      </c>
      <c r="D99" s="37" t="s">
        <v>135</v>
      </c>
    </row>
    <row r="100" spans="2:4" s="38" customFormat="1" ht="15">
      <c r="B100" s="103"/>
      <c r="C100" s="52" t="str">
        <f>CONCATENATE(Деңгей!IL33,Деңгей!IM33,Деңгей!IN33)</f>
        <v/>
      </c>
      <c r="D100" s="37" t="s">
        <v>136</v>
      </c>
    </row>
    <row r="101" spans="2:4" s="38" customFormat="1" ht="15">
      <c r="B101" s="103"/>
      <c r="C101" s="52" t="str">
        <f>CONCATENATE(Деңгей!IO33,Деңгей!IP33,Деңгей!IQ33)</f>
        <v/>
      </c>
      <c r="D101" s="37" t="s">
        <v>137</v>
      </c>
    </row>
    <row r="102" spans="2:4" s="38" customFormat="1" ht="15">
      <c r="B102" s="103"/>
      <c r="C102" s="52" t="str">
        <f>CONCATENATE(Деңгей!IR33,Деңгей!IS33,Деңгей!IT33)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30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класс'!B34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CONCATENATE(Деңгей!C34,Деңгей!D34,Деңгей!E34)</f>
        <v/>
      </c>
      <c r="D7" s="36" t="s">
        <v>3</v>
      </c>
    </row>
    <row r="8" spans="2:12" ht="15">
      <c r="B8" s="103"/>
      <c r="C8" s="52" t="str">
        <f>CONCATENATE(Деңгей!F34,Деңгей!G34,Деңгей!H34)</f>
        <v/>
      </c>
      <c r="D8" s="36" t="s">
        <v>4</v>
      </c>
    </row>
    <row r="9" spans="2:12" ht="15">
      <c r="B9" s="103"/>
      <c r="C9" s="52" t="str">
        <f>CONCATENATE(Деңгей!I34,Деңгей!J34,Деңгей!K34)</f>
        <v/>
      </c>
      <c r="D9" s="36" t="s">
        <v>5</v>
      </c>
    </row>
    <row r="10" spans="2:12" ht="15">
      <c r="B10" s="103"/>
      <c r="C10" s="52" t="str">
        <f>CONCATENATE(Деңгей!L34,Деңгей!M34,Деңгей!N34)</f>
        <v/>
      </c>
      <c r="D10" s="36" t="s">
        <v>6</v>
      </c>
    </row>
    <row r="11" spans="2:12" ht="15">
      <c r="B11" s="103"/>
      <c r="C11" s="52" t="str">
        <f>CONCATENATE(Деңгей!O34,Деңгей!P34,Деңгей!Q34)</f>
        <v/>
      </c>
      <c r="D11" s="36" t="s">
        <v>7</v>
      </c>
    </row>
    <row r="12" spans="2:12" ht="15">
      <c r="B12" s="103"/>
      <c r="C12" s="52" t="str">
        <f>CONCATENATE(Деңгей!R34,Деңгей!S34,Деңгей!T34)</f>
        <v/>
      </c>
      <c r="D12" s="36" t="s">
        <v>8</v>
      </c>
    </row>
    <row r="13" spans="2:12" ht="21" customHeight="1">
      <c r="B13" s="103"/>
      <c r="C13" s="52" t="str">
        <f>CONCATENATE(Деңгей!U34,Деңгей!V34,Деңгей!W34)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CONCATENATE(Деңгей!X34,Деңгей!Y34,Деңгей!Z34)</f>
        <v/>
      </c>
      <c r="D15" s="37" t="s">
        <v>13</v>
      </c>
    </row>
    <row r="16" spans="2:12" s="38" customFormat="1" ht="15">
      <c r="B16" s="103"/>
      <c r="C16" s="52" t="str">
        <f>CONCATENATE(Деңгей!AA34,Деңгей!AB34,Деңгей!AC34)</f>
        <v xml:space="preserve"> </v>
      </c>
      <c r="D16" s="37" t="s">
        <v>14</v>
      </c>
    </row>
    <row r="17" spans="2:4" s="38" customFormat="1" ht="15">
      <c r="B17" s="103"/>
      <c r="C17" s="52" t="str">
        <f>CONCATENATE(Деңгей!AD34,Деңгей!AE34,Деңгей!AF34)</f>
        <v/>
      </c>
      <c r="D17" s="37" t="s">
        <v>15</v>
      </c>
    </row>
    <row r="18" spans="2:4" s="38" customFormat="1" ht="15">
      <c r="B18" s="103"/>
      <c r="C18" s="52" t="str">
        <f>CONCATENATE(Деңгей!AG34,Деңгей!AH34,Деңгей!AI34)</f>
        <v/>
      </c>
      <c r="D18" s="37" t="s">
        <v>16</v>
      </c>
    </row>
    <row r="19" spans="2:4" s="38" customFormat="1" ht="15">
      <c r="B19" s="103"/>
      <c r="C19" s="52" t="str">
        <f>CONCATENATE(Деңгей!AJ34,Деңгей!AK34,Деңгей!AL34)</f>
        <v/>
      </c>
      <c r="D19" s="37" t="s">
        <v>17</v>
      </c>
    </row>
    <row r="20" spans="2:4" s="38" customFormat="1" ht="15">
      <c r="B20" s="103"/>
      <c r="C20" s="52" t="str">
        <f>CONCATENATE(Деңгей!AM34,Деңгей!AN34,Деңгей!AO34)</f>
        <v/>
      </c>
      <c r="D20" s="37" t="s">
        <v>18</v>
      </c>
    </row>
    <row r="21" spans="2:4" s="38" customFormat="1" ht="15">
      <c r="B21" s="103"/>
      <c r="C21" s="52" t="str">
        <f>CONCATENATE(Деңгей!AP34,Деңгей!AQ34,Деңгей!AR34)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CONCATENATE(Деңгей!AS34,Деңгей!AT34,Деңгей!AU34)</f>
        <v/>
      </c>
      <c r="D23" s="37" t="s">
        <v>20</v>
      </c>
    </row>
    <row r="24" spans="2:4" s="38" customFormat="1" ht="15">
      <c r="B24" s="103"/>
      <c r="C24" s="52" t="str">
        <f>CONCATENATE(Деңгей!AV34,Деңгей!AW34,Деңгей!AX34)</f>
        <v/>
      </c>
      <c r="D24" s="37" t="s">
        <v>21</v>
      </c>
    </row>
    <row r="25" spans="2:4" s="38" customFormat="1" ht="15">
      <c r="B25" s="103"/>
      <c r="C25" s="52" t="str">
        <f>CONCATENATE(Деңгей!AY34,Деңгей!AZ34,Деңгей!BA34)</f>
        <v/>
      </c>
      <c r="D25" s="37" t="s">
        <v>22</v>
      </c>
    </row>
    <row r="26" spans="2:4" s="38" customFormat="1" ht="15">
      <c r="B26" s="103"/>
      <c r="C26" s="52" t="str">
        <f>CONCATENATE(Деңгей!BB34,Деңгей!BC34,Деңгей!BD34)</f>
        <v/>
      </c>
      <c r="D26" s="37" t="s">
        <v>23</v>
      </c>
    </row>
    <row r="27" spans="2:4" s="38" customFormat="1" ht="15">
      <c r="B27" s="103"/>
      <c r="C27" s="52" t="str">
        <f>CONCATENATE(Деңгей!BE34,Деңгей!BF34,Деңгей!BG34)</f>
        <v/>
      </c>
      <c r="D27" s="37" t="s">
        <v>24</v>
      </c>
    </row>
    <row r="28" spans="2:4" s="38" customFormat="1" ht="15">
      <c r="B28" s="103"/>
      <c r="C28" s="52" t="str">
        <f>CONCATENATE(Деңгей!BH34,Деңгей!BI34,Деңгей!BJ34)</f>
        <v/>
      </c>
      <c r="D28" s="37" t="s">
        <v>25</v>
      </c>
    </row>
    <row r="29" spans="2:4" s="38" customFormat="1" ht="15">
      <c r="B29" s="103"/>
      <c r="C29" s="52" t="str">
        <f>CONCATENATE(Деңгей!BK34,Деңгей!BL34,Деңгей!BM34)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CONCATENATE(Деңгей!BN34,Деңгей!BO34,Деңгей!BP34)</f>
        <v/>
      </c>
      <c r="D31" s="37" t="s">
        <v>27</v>
      </c>
    </row>
    <row r="32" spans="2:4" s="38" customFormat="1" ht="15">
      <c r="B32" s="103"/>
      <c r="C32" s="52" t="str">
        <f>CONCATENATE(Деңгей!BQ34,Деңгей!BR34,Деңгей!BS34)</f>
        <v/>
      </c>
      <c r="D32" s="37" t="s">
        <v>28</v>
      </c>
    </row>
    <row r="33" spans="2:4" s="38" customFormat="1" ht="15">
      <c r="B33" s="103"/>
      <c r="C33" s="52" t="str">
        <f>CONCATENATE(Деңгей!BT34,Деңгей!BU34,Деңгей!BV34)</f>
        <v/>
      </c>
      <c r="D33" s="37" t="s">
        <v>29</v>
      </c>
    </row>
    <row r="34" spans="2:4" s="38" customFormat="1" ht="15">
      <c r="B34" s="103"/>
      <c r="C34" s="52" t="str">
        <f>CONCATENATE(Деңгей!BW34,Деңгей!BX34,Деңгей!BY34)</f>
        <v/>
      </c>
      <c r="D34" s="37" t="s">
        <v>30</v>
      </c>
    </row>
    <row r="35" spans="2:4" s="38" customFormat="1" ht="15">
      <c r="B35" s="103"/>
      <c r="C35" s="52" t="str">
        <f>CONCATENATE(Деңгей!BZ34,Деңгей!CA34,Деңгей!CB34)</f>
        <v/>
      </c>
      <c r="D35" s="37" t="s">
        <v>31</v>
      </c>
    </row>
    <row r="36" spans="2:4" s="38" customFormat="1" ht="15">
      <c r="B36" s="103"/>
      <c r="C36" s="52" t="str">
        <f>CONCATENATE(Деңгей!CC34,Деңгей!CD34,Деңгей!CE34)</f>
        <v/>
      </c>
      <c r="D36" s="37" t="s">
        <v>32</v>
      </c>
    </row>
    <row r="37" spans="2:4" s="38" customFormat="1" ht="15">
      <c r="B37" s="103"/>
      <c r="C37" s="52" t="str">
        <f>CONCATENATE(Деңгей!CF34,Деңгей!CG34,Деңгей!CH34)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CONCATENATE(Деңгей!CI34,Деңгей!CJ34,Деңгей!CK34)</f>
        <v/>
      </c>
      <c r="D39" s="37" t="s">
        <v>34</v>
      </c>
    </row>
    <row r="40" spans="2:4" s="38" customFormat="1" ht="15">
      <c r="B40" s="103"/>
      <c r="C40" s="52" t="str">
        <f>CONCATENATE(Деңгей!CL34,Деңгей!CM34,Деңгей!CN34)</f>
        <v/>
      </c>
      <c r="D40" s="37" t="s">
        <v>35</v>
      </c>
    </row>
    <row r="41" spans="2:4" s="38" customFormat="1" ht="15">
      <c r="B41" s="103"/>
      <c r="C41" s="52" t="str">
        <f>CONCATENATE(Деңгей!CO34,Деңгей!CP34,Деңгей!CQ34)</f>
        <v/>
      </c>
      <c r="D41" s="37" t="s">
        <v>36</v>
      </c>
    </row>
    <row r="42" spans="2:4" s="38" customFormat="1" ht="15">
      <c r="B42" s="103"/>
      <c r="C42" s="52" t="str">
        <f>CONCATENATE(Деңгей!CR34,Деңгей!CS34,Деңгей!CT34)</f>
        <v/>
      </c>
      <c r="D42" s="37" t="s">
        <v>37</v>
      </c>
    </row>
    <row r="43" spans="2:4" s="38" customFormat="1" ht="15">
      <c r="B43" s="103"/>
      <c r="C43" s="52" t="str">
        <f>CONCATENATE(Деңгей!CU34,Деңгей!CV34,Деңгей!CW34)</f>
        <v/>
      </c>
      <c r="D43" s="37" t="s">
        <v>38</v>
      </c>
    </row>
    <row r="44" spans="2:4" s="38" customFormat="1" ht="15">
      <c r="B44" s="103"/>
      <c r="C44" s="52" t="str">
        <f>CONCATENATE(Деңгей!CX34,Деңгей!CY34,Деңгей!CZ34)</f>
        <v/>
      </c>
      <c r="D44" s="37" t="s">
        <v>39</v>
      </c>
    </row>
    <row r="45" spans="2:4" s="38" customFormat="1" ht="15">
      <c r="B45" s="103"/>
      <c r="C45" s="52" t="str">
        <f>CONCATENATE(Деңгей!DA34,Деңгей!DB34,Деңгей!DC34)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CONCATENATE(Деңгей!DD34,Деңгей!DE34,Деңгей!DF34)</f>
        <v/>
      </c>
      <c r="D47" s="37" t="s">
        <v>97</v>
      </c>
    </row>
    <row r="48" spans="2:4" s="38" customFormat="1" ht="15">
      <c r="B48" s="103"/>
      <c r="C48" s="52" t="str">
        <f>CONCATENATE(Деңгей!DG34,Деңгей!DH34,Деңгей!DI34)</f>
        <v/>
      </c>
      <c r="D48" s="37" t="s">
        <v>98</v>
      </c>
    </row>
    <row r="49" spans="2:4" s="38" customFormat="1" ht="15">
      <c r="B49" s="103"/>
      <c r="C49" s="52" t="str">
        <f>CONCATENATE(Деңгей!DJ34,Деңгей!DK34,Деңгей!DL34)</f>
        <v/>
      </c>
      <c r="D49" s="37" t="s">
        <v>99</v>
      </c>
    </row>
    <row r="50" spans="2:4" s="38" customFormat="1" ht="15">
      <c r="B50" s="103"/>
      <c r="C50" s="52" t="str">
        <f>CONCATENATE(Деңгей!DM34,Деңгей!DN34,Деңгей!DO34)</f>
        <v/>
      </c>
      <c r="D50" s="37" t="s">
        <v>100</v>
      </c>
    </row>
    <row r="51" spans="2:4" s="38" customFormat="1" ht="15">
      <c r="B51" s="103"/>
      <c r="C51" s="52" t="str">
        <f>CONCATENATE(Деңгей!DP34,Деңгей!DQ34,Деңгей!DR34)</f>
        <v/>
      </c>
      <c r="D51" s="37" t="s">
        <v>101</v>
      </c>
    </row>
    <row r="52" spans="2:4" s="38" customFormat="1" ht="15">
      <c r="B52" s="103"/>
      <c r="C52" s="52" t="str">
        <f>CONCATENATE(Деңгей!DS34,Деңгей!DT34,Деңгей!DU34)</f>
        <v/>
      </c>
      <c r="D52" s="37" t="s">
        <v>102</v>
      </c>
    </row>
    <row r="53" spans="2:4" s="38" customFormat="1" ht="15">
      <c r="B53" s="103"/>
      <c r="C53" s="52" t="str">
        <f>CONCATENATE(Деңгей!DV34,Деңгей!DW34,Деңгей!DX34)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CONCATENATE(Деңгей!DY34,Деңгей!DZ34,Деңгей!EA34)</f>
        <v/>
      </c>
      <c r="D55" s="37" t="s">
        <v>43</v>
      </c>
    </row>
    <row r="56" spans="2:4" s="38" customFormat="1" ht="15">
      <c r="B56" s="103"/>
      <c r="C56" s="52" t="str">
        <f>CONCATENATE(Деңгей!EB34,Деңгей!EC34,Деңгей!ED34)</f>
        <v/>
      </c>
      <c r="D56" s="37" t="s">
        <v>44</v>
      </c>
    </row>
    <row r="57" spans="2:4" s="38" customFormat="1" ht="15">
      <c r="B57" s="103"/>
      <c r="C57" s="52" t="str">
        <f>CONCATENATE(Деңгей!EE34,Деңгей!EF34,Деңгей!EG34)</f>
        <v/>
      </c>
      <c r="D57" s="37" t="s">
        <v>45</v>
      </c>
    </row>
    <row r="58" spans="2:4" s="38" customFormat="1" ht="15">
      <c r="B58" s="103"/>
      <c r="C58" s="52" t="str">
        <f>CONCATENATE(Деңгей!EH34,Деңгей!EI34,Деңгей!EJ34)</f>
        <v/>
      </c>
      <c r="D58" s="37" t="s">
        <v>46</v>
      </c>
    </row>
    <row r="59" spans="2:4" s="38" customFormat="1" ht="15">
      <c r="B59" s="103"/>
      <c r="C59" s="52" t="str">
        <f>CONCATENATE(Деңгей!EK34,Деңгей!EL34,Деңгей!EM34)</f>
        <v/>
      </c>
      <c r="D59" s="37" t="s">
        <v>47</v>
      </c>
    </row>
    <row r="60" spans="2:4" s="38" customFormat="1" ht="15">
      <c r="B60" s="103"/>
      <c r="C60" s="52" t="str">
        <f>CONCATENATE(Деңгей!EN34,Деңгей!EO34,Деңгей!EP34)</f>
        <v/>
      </c>
      <c r="D60" s="37" t="s">
        <v>48</v>
      </c>
    </row>
    <row r="61" spans="2:4" s="38" customFormat="1" ht="15">
      <c r="B61" s="103"/>
      <c r="C61" s="52" t="str">
        <f>CONCATENATE(Деңгей!EQ34,Деңгей!ER34,Деңгей!ES34)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CONCATENATE(Деңгей!ET34,Деңгей!EU34,Деңгей!EV34)</f>
        <v/>
      </c>
      <c r="D63" s="37" t="s">
        <v>104</v>
      </c>
    </row>
    <row r="64" spans="2:4" s="38" customFormat="1" ht="15">
      <c r="B64" s="103"/>
      <c r="C64" s="52" t="str">
        <f>CONCATENATE(Деңгей!EW34,Деңгей!EX34,Деңгей!EY34)</f>
        <v/>
      </c>
      <c r="D64" s="37" t="s">
        <v>105</v>
      </c>
    </row>
    <row r="65" spans="2:4" s="38" customFormat="1" ht="15">
      <c r="B65" s="103"/>
      <c r="C65" s="52" t="str">
        <f>CONCATENATE(Деңгей!EZ34,Деңгей!FA34,Деңгей!FB34)</f>
        <v/>
      </c>
      <c r="D65" s="37" t="s">
        <v>106</v>
      </c>
    </row>
    <row r="66" spans="2:4" s="38" customFormat="1" ht="15">
      <c r="B66" s="103"/>
      <c r="C66" s="52" t="str">
        <f>CONCATENATE(Деңгей!FC34,Деңгей!FD34,Деңгей!FE34)</f>
        <v/>
      </c>
      <c r="D66" s="37" t="s">
        <v>107</v>
      </c>
    </row>
    <row r="67" spans="2:4" s="38" customFormat="1" ht="15">
      <c r="B67" s="103"/>
      <c r="C67" s="52" t="str">
        <f>CONCATENATE(Деңгей!FF34,Деңгей!FG34,Деңгей!FH34)</f>
        <v/>
      </c>
      <c r="D67" s="37" t="s">
        <v>108</v>
      </c>
    </row>
    <row r="68" spans="2:4" s="38" customFormat="1" ht="15">
      <c r="B68" s="103"/>
      <c r="C68" s="52" t="str">
        <f>CONCATENATE(Деңгей!FI34,Деңгей!FJ34,Деңгей!FK34)</f>
        <v/>
      </c>
      <c r="D68" s="37" t="s">
        <v>109</v>
      </c>
    </row>
    <row r="69" spans="2:4" s="38" customFormat="1" ht="15">
      <c r="B69" s="103"/>
      <c r="C69" s="52" t="str">
        <f>CONCATENATE(Деңгей!FL34,Деңгей!FM34,Деңгей!FN34)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CONCATENATE(Деңгей!FO34,Деңгей!FP34,Деңгей!FQ34)</f>
        <v/>
      </c>
      <c r="D71" s="37" t="s">
        <v>111</v>
      </c>
    </row>
    <row r="72" spans="2:4" s="38" customFormat="1" ht="15">
      <c r="B72" s="103"/>
      <c r="C72" s="52" t="str">
        <f>CONCATENATE(Деңгей!FR34,Деңгей!FS34,Деңгей!FT34)</f>
        <v/>
      </c>
      <c r="D72" s="37" t="s">
        <v>112</v>
      </c>
    </row>
    <row r="73" spans="2:4" s="38" customFormat="1" ht="15">
      <c r="B73" s="103"/>
      <c r="C73" s="52" t="str">
        <f>CONCATENATE(Деңгей!FU34,Деңгей!FV34,Деңгей!FW34)</f>
        <v/>
      </c>
      <c r="D73" s="37" t="s">
        <v>113</v>
      </c>
    </row>
    <row r="74" spans="2:4" s="38" customFormat="1" ht="15">
      <c r="B74" s="103"/>
      <c r="C74" s="52" t="str">
        <f>CONCATENATE(Деңгей!FX34,Деңгей!FY34,Деңгей!FZ34)</f>
        <v/>
      </c>
      <c r="D74" s="37" t="s">
        <v>114</v>
      </c>
    </row>
    <row r="75" spans="2:4" s="38" customFormat="1" ht="15">
      <c r="B75" s="103"/>
      <c r="C75" s="52" t="str">
        <f>CONCATENATE(Деңгей!GA34,Деңгей!GB34,Деңгей!GC34)</f>
        <v/>
      </c>
      <c r="D75" s="37" t="s">
        <v>115</v>
      </c>
    </row>
    <row r="76" spans="2:4" s="38" customFormat="1" ht="15">
      <c r="B76" s="103"/>
      <c r="C76" s="52" t="str">
        <f>CONCATENATE(Деңгей!GD34,Деңгей!GE34,Деңгей!GF34)</f>
        <v/>
      </c>
      <c r="D76" s="37" t="s">
        <v>116</v>
      </c>
    </row>
    <row r="77" spans="2:4" s="38" customFormat="1" ht="15">
      <c r="B77" s="103"/>
      <c r="C77" s="52" t="str">
        <f>CONCATENATE(Деңгей!GG34,Деңгей!GH34,Деңгей!GI34)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CONCATENATE(Деңгей!GJ34,Деңгей!GK34,Деңгей!GL34)</f>
        <v/>
      </c>
      <c r="D79" s="37" t="s">
        <v>118</v>
      </c>
    </row>
    <row r="80" spans="2:4" s="38" customFormat="1" ht="15">
      <c r="B80" s="103"/>
      <c r="C80" s="52" t="str">
        <f>CONCATENATE(Деңгей!GM34,Деңгей!GN34,Деңгей!GO34)</f>
        <v/>
      </c>
      <c r="D80" s="37" t="s">
        <v>119</v>
      </c>
    </row>
    <row r="81" spans="2:4" s="38" customFormat="1" ht="15">
      <c r="B81" s="103"/>
      <c r="C81" s="52" t="str">
        <f>CONCATENATE(Деңгей!GP34,Деңгей!GQ34,Деңгей!GR34)</f>
        <v/>
      </c>
      <c r="D81" s="37" t="s">
        <v>120</v>
      </c>
    </row>
    <row r="82" spans="2:4" s="38" customFormat="1" ht="15">
      <c r="B82" s="103"/>
      <c r="C82" s="52" t="str">
        <f>CONCATENATE(Деңгей!GS34,Деңгей!GT34,Деңгей!GU34)</f>
        <v/>
      </c>
      <c r="D82" s="37" t="s">
        <v>121</v>
      </c>
    </row>
    <row r="83" spans="2:4" s="38" customFormat="1" ht="15">
      <c r="B83" s="103"/>
      <c r="C83" s="52" t="str">
        <f>CONCATENATE(Деңгей!GV34,Деңгей!GW34,Деңгей!GX34)</f>
        <v/>
      </c>
      <c r="D83" s="37" t="s">
        <v>122</v>
      </c>
    </row>
    <row r="84" spans="2:4" s="38" customFormat="1" ht="15">
      <c r="B84" s="103"/>
      <c r="C84" s="52" t="str">
        <f>CONCATENATE(Деңгей!GY34,Деңгей!GZ34,Деңгей!HA34)</f>
        <v/>
      </c>
      <c r="D84" s="37" t="s">
        <v>123</v>
      </c>
    </row>
    <row r="85" spans="2:4" s="38" customFormat="1" ht="15">
      <c r="B85" s="103"/>
      <c r="C85" s="52" t="str">
        <f>CONCATENATE(Деңгей!HB34,Деңгей!HC34,Деңгей!HD34)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CONCATENATE(Деңгей!HE34,Деңгей!HF34,Деңгей!HG34)</f>
        <v/>
      </c>
      <c r="D87" s="37" t="s">
        <v>125</v>
      </c>
    </row>
    <row r="88" spans="2:4" s="38" customFormat="1" ht="15">
      <c r="B88" s="103"/>
      <c r="C88" s="52" t="str">
        <f>CONCATENATE(Деңгей!HH34,Деңгей!HI34,Деңгей!HJ34)</f>
        <v/>
      </c>
      <c r="D88" s="37" t="s">
        <v>126</v>
      </c>
    </row>
    <row r="89" spans="2:4" s="38" customFormat="1" ht="15">
      <c r="B89" s="103"/>
      <c r="C89" s="52" t="str">
        <f>CONCATENATE(Деңгей!HK34,Деңгей!HL34,Деңгей!HM34)</f>
        <v/>
      </c>
      <c r="D89" s="37" t="s">
        <v>127</v>
      </c>
    </row>
    <row r="90" spans="2:4" s="38" customFormat="1" ht="15">
      <c r="B90" s="103"/>
      <c r="C90" s="52" t="str">
        <f>CONCATENATE(Деңгей!HN34,Деңгей!HO34,Деңгей!HP34)</f>
        <v/>
      </c>
      <c r="D90" s="37" t="s">
        <v>128</v>
      </c>
    </row>
    <row r="91" spans="2:4" s="38" customFormat="1" ht="15">
      <c r="B91" s="103"/>
      <c r="C91" s="52" t="str">
        <f>CONCATENATE(Деңгей!HQ34,Деңгей!HR34,Деңгей!HS34)</f>
        <v/>
      </c>
      <c r="D91" s="37" t="s">
        <v>129</v>
      </c>
    </row>
    <row r="92" spans="2:4" s="38" customFormat="1" ht="15">
      <c r="B92" s="103"/>
      <c r="C92" s="52" t="str">
        <f>CONCATENATE(Деңгей!HT34,Деңгей!HU34,Деңгей!HV34)</f>
        <v/>
      </c>
      <c r="D92" s="37" t="s">
        <v>130</v>
      </c>
    </row>
    <row r="93" spans="2:4" s="38" customFormat="1" ht="15">
      <c r="B93" s="103"/>
      <c r="C93" s="52" t="str">
        <f>CONCATENATE(Деңгей!HW34,Деңгей!HX34,Деңгей!HY34)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CONCATENATE(Деңгей!HZ34,Деңгей!IA34,Деңгей!IB34)</f>
        <v/>
      </c>
      <c r="D96" s="37" t="s">
        <v>132</v>
      </c>
    </row>
    <row r="97" spans="2:4" s="38" customFormat="1" ht="15">
      <c r="B97" s="103"/>
      <c r="C97" s="52" t="str">
        <f>CONCATENATE(Деңгей!IC34,Деңгей!ID34,Деңгей!IE34)</f>
        <v/>
      </c>
      <c r="D97" s="37" t="s">
        <v>133</v>
      </c>
    </row>
    <row r="98" spans="2:4" s="38" customFormat="1" ht="15">
      <c r="B98" s="103"/>
      <c r="C98" s="52" t="str">
        <f>CONCATENATE(Деңгей!IF34,Деңгей!IG34,Деңгей!IH34)</f>
        <v/>
      </c>
      <c r="D98" s="37" t="s">
        <v>134</v>
      </c>
    </row>
    <row r="99" spans="2:4" s="38" customFormat="1" ht="15">
      <c r="B99" s="103"/>
      <c r="C99" s="52" t="str">
        <f>CONCATENATE(Деңгей!II34,Деңгей!IJ34,Деңгей!IK34)</f>
        <v/>
      </c>
      <c r="D99" s="37" t="s">
        <v>135</v>
      </c>
    </row>
    <row r="100" spans="2:4" s="38" customFormat="1" ht="15">
      <c r="B100" s="103"/>
      <c r="C100" s="52" t="str">
        <f>CONCATENATE(Деңгей!IL34,Деңгей!IM34,Деңгей!IN34)</f>
        <v/>
      </c>
      <c r="D100" s="37" t="s">
        <v>136</v>
      </c>
    </row>
    <row r="101" spans="2:4" s="38" customFormat="1" ht="15">
      <c r="B101" s="103"/>
      <c r="C101" s="52" t="str">
        <f>CONCATENATE(Деңгей!IO34,Деңгей!IP34,Деңгей!IQ34)</f>
        <v/>
      </c>
      <c r="D101" s="37" t="s">
        <v>137</v>
      </c>
    </row>
    <row r="102" spans="2:4" s="38" customFormat="1" ht="15">
      <c r="B102" s="103"/>
      <c r="C102" s="52" t="str">
        <f>CONCATENATE(Деңгей!IR34,Деңгей!IS34,Деңгей!IT34)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1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класс'!B35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CONCATENATE(Деңгей!C35,Деңгей!D35,Деңгей!E35)</f>
        <v/>
      </c>
      <c r="D7" s="36" t="s">
        <v>3</v>
      </c>
    </row>
    <row r="8" spans="2:12" ht="15">
      <c r="B8" s="103"/>
      <c r="C8" s="52" t="str">
        <f>CONCATENATE(Деңгей!F35,Деңгей!G35,Деңгей!H35)</f>
        <v/>
      </c>
      <c r="D8" s="36" t="s">
        <v>4</v>
      </c>
    </row>
    <row r="9" spans="2:12" ht="15">
      <c r="B9" s="103"/>
      <c r="C9" s="52" t="str">
        <f>CONCATENATE(Деңгей!I35,Деңгей!J35,Деңгей!K35)</f>
        <v/>
      </c>
      <c r="D9" s="36" t="s">
        <v>5</v>
      </c>
    </row>
    <row r="10" spans="2:12" ht="15">
      <c r="B10" s="103"/>
      <c r="C10" s="52" t="str">
        <f>CONCATENATE(Деңгей!L35,Деңгей!M35,Деңгей!N35)</f>
        <v/>
      </c>
      <c r="D10" s="36" t="s">
        <v>6</v>
      </c>
    </row>
    <row r="11" spans="2:12" ht="15">
      <c r="B11" s="103"/>
      <c r="C11" s="52" t="str">
        <f>CONCATENATE(Деңгей!O35,Деңгей!P35,Деңгей!Q35)</f>
        <v/>
      </c>
      <c r="D11" s="36" t="s">
        <v>7</v>
      </c>
    </row>
    <row r="12" spans="2:12" ht="15">
      <c r="B12" s="103"/>
      <c r="C12" s="52" t="str">
        <f>CONCATENATE(Деңгей!R35,Деңгей!S35,Деңгей!T35)</f>
        <v/>
      </c>
      <c r="D12" s="36" t="s">
        <v>8</v>
      </c>
    </row>
    <row r="13" spans="2:12" ht="21" customHeight="1">
      <c r="B13" s="103"/>
      <c r="C13" s="52" t="str">
        <f>CONCATENATE(Деңгей!U35,Деңгей!V35,Деңгей!W35)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CONCATENATE(Деңгей!X35,Деңгей!Y35,Деңгей!Z35)</f>
        <v/>
      </c>
      <c r="D15" s="37" t="s">
        <v>13</v>
      </c>
    </row>
    <row r="16" spans="2:12" s="38" customFormat="1" ht="15">
      <c r="B16" s="103"/>
      <c r="C16" s="52" t="str">
        <f>CONCATENATE(Деңгей!AA35,Деңгей!AB35,Деңгей!AC35)</f>
        <v/>
      </c>
      <c r="D16" s="37" t="s">
        <v>14</v>
      </c>
    </row>
    <row r="17" spans="2:4" s="38" customFormat="1" ht="15">
      <c r="B17" s="103"/>
      <c r="C17" s="52" t="str">
        <f>CONCATENATE(Деңгей!AD35,Деңгей!AE35,Деңгей!AF35)</f>
        <v/>
      </c>
      <c r="D17" s="37" t="s">
        <v>15</v>
      </c>
    </row>
    <row r="18" spans="2:4" s="38" customFormat="1" ht="15">
      <c r="B18" s="103"/>
      <c r="C18" s="52" t="str">
        <f>CONCATENATE(Деңгей!AG35,Деңгей!AH35,Деңгей!AI35)</f>
        <v/>
      </c>
      <c r="D18" s="37" t="s">
        <v>16</v>
      </c>
    </row>
    <row r="19" spans="2:4" s="38" customFormat="1" ht="15">
      <c r="B19" s="103"/>
      <c r="C19" s="52" t="str">
        <f>CONCATENATE(Деңгей!AJ35,Деңгей!AK35,Деңгей!AL35)</f>
        <v/>
      </c>
      <c r="D19" s="37" t="s">
        <v>17</v>
      </c>
    </row>
    <row r="20" spans="2:4" s="38" customFormat="1" ht="15">
      <c r="B20" s="103"/>
      <c r="C20" s="52" t="str">
        <f>CONCATENATE(Деңгей!AM35,Деңгей!AN35,Деңгей!AO35)</f>
        <v/>
      </c>
      <c r="D20" s="37" t="s">
        <v>18</v>
      </c>
    </row>
    <row r="21" spans="2:4" s="38" customFormat="1" ht="15">
      <c r="B21" s="103"/>
      <c r="C21" s="52" t="str">
        <f>CONCATENATE(Деңгей!AP35,Деңгей!AQ35,Деңгей!AR35)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CONCATENATE(Деңгей!AS35,Деңгей!AT35,Деңгей!AU35)</f>
        <v/>
      </c>
      <c r="D23" s="37" t="s">
        <v>20</v>
      </c>
    </row>
    <row r="24" spans="2:4" s="38" customFormat="1" ht="15">
      <c r="B24" s="103"/>
      <c r="C24" s="52" t="str">
        <f>CONCATENATE(Деңгей!AV35,Деңгей!AW35,Деңгей!AX35)</f>
        <v/>
      </c>
      <c r="D24" s="37" t="s">
        <v>21</v>
      </c>
    </row>
    <row r="25" spans="2:4" s="38" customFormat="1" ht="15">
      <c r="B25" s="103"/>
      <c r="C25" s="52" t="str">
        <f>CONCATENATE(Деңгей!AY35,Деңгей!AZ35,Деңгей!BA35)</f>
        <v/>
      </c>
      <c r="D25" s="37" t="s">
        <v>22</v>
      </c>
    </row>
    <row r="26" spans="2:4" s="38" customFormat="1" ht="15">
      <c r="B26" s="103"/>
      <c r="C26" s="52" t="str">
        <f>CONCATENATE(Деңгей!BB35,Деңгей!BC35,Деңгей!BD35)</f>
        <v/>
      </c>
      <c r="D26" s="37" t="s">
        <v>23</v>
      </c>
    </row>
    <row r="27" spans="2:4" s="38" customFormat="1" ht="15">
      <c r="B27" s="103"/>
      <c r="C27" s="52" t="str">
        <f>CONCATENATE(Деңгей!BE35,Деңгей!BF35,Деңгей!BG35)</f>
        <v/>
      </c>
      <c r="D27" s="37" t="s">
        <v>24</v>
      </c>
    </row>
    <row r="28" spans="2:4" s="38" customFormat="1" ht="15">
      <c r="B28" s="103"/>
      <c r="C28" s="52" t="str">
        <f>CONCATENATE(Деңгей!BH35,Деңгей!BI35,Деңгей!BJ35)</f>
        <v/>
      </c>
      <c r="D28" s="37" t="s">
        <v>25</v>
      </c>
    </row>
    <row r="29" spans="2:4" s="38" customFormat="1" ht="15">
      <c r="B29" s="103"/>
      <c r="C29" s="52" t="str">
        <f>CONCATENATE(Деңгей!BK35,Деңгей!BL35,Деңгей!BM35)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CONCATENATE(Деңгей!BN35,Деңгей!BO35,Деңгей!BP35)</f>
        <v/>
      </c>
      <c r="D31" s="37" t="s">
        <v>27</v>
      </c>
    </row>
    <row r="32" spans="2:4" s="38" customFormat="1" ht="15">
      <c r="B32" s="103"/>
      <c r="C32" s="52" t="str">
        <f>CONCATENATE(Деңгей!BQ35,Деңгей!BR35,Деңгей!BS35)</f>
        <v/>
      </c>
      <c r="D32" s="37" t="s">
        <v>28</v>
      </c>
    </row>
    <row r="33" spans="2:4" s="38" customFormat="1" ht="15">
      <c r="B33" s="103"/>
      <c r="C33" s="52" t="str">
        <f>CONCATENATE(Деңгей!BT35,Деңгей!BU35,Деңгей!BV35)</f>
        <v/>
      </c>
      <c r="D33" s="37" t="s">
        <v>29</v>
      </c>
    </row>
    <row r="34" spans="2:4" s="38" customFormat="1" ht="15">
      <c r="B34" s="103"/>
      <c r="C34" s="52" t="str">
        <f>CONCATENATE(Деңгей!BW35,Деңгей!BX35,Деңгей!BY35)</f>
        <v/>
      </c>
      <c r="D34" s="37" t="s">
        <v>30</v>
      </c>
    </row>
    <row r="35" spans="2:4" s="38" customFormat="1" ht="15">
      <c r="B35" s="103"/>
      <c r="C35" s="52" t="str">
        <f>CONCATENATE(Деңгей!BZ35,Деңгей!CA35,Деңгей!CB35)</f>
        <v/>
      </c>
      <c r="D35" s="37" t="s">
        <v>31</v>
      </c>
    </row>
    <row r="36" spans="2:4" s="38" customFormat="1" ht="15">
      <c r="B36" s="103"/>
      <c r="C36" s="52" t="str">
        <f>CONCATENATE(Деңгей!CC35,Деңгей!CD35,Деңгей!CE35)</f>
        <v/>
      </c>
      <c r="D36" s="37" t="s">
        <v>32</v>
      </c>
    </row>
    <row r="37" spans="2:4" s="38" customFormat="1" ht="15">
      <c r="B37" s="103"/>
      <c r="C37" s="52" t="str">
        <f>CONCATENATE(Деңгей!CF35,Деңгей!CG35,Деңгей!CH35)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CONCATENATE(Деңгей!CI35,Деңгей!CJ35,Деңгей!CK35)</f>
        <v/>
      </c>
      <c r="D39" s="37" t="s">
        <v>34</v>
      </c>
    </row>
    <row r="40" spans="2:4" s="38" customFormat="1" ht="15">
      <c r="B40" s="103"/>
      <c r="C40" s="52" t="str">
        <f>CONCATENATE(Деңгей!CL35,Деңгей!CM35,Деңгей!CN35)</f>
        <v/>
      </c>
      <c r="D40" s="37" t="s">
        <v>35</v>
      </c>
    </row>
    <row r="41" spans="2:4" s="38" customFormat="1" ht="15">
      <c r="B41" s="103"/>
      <c r="C41" s="52" t="str">
        <f>CONCATENATE(Деңгей!CO35,Деңгей!CP35,Деңгей!CQ35)</f>
        <v/>
      </c>
      <c r="D41" s="37" t="s">
        <v>36</v>
      </c>
    </row>
    <row r="42" spans="2:4" s="38" customFormat="1" ht="15">
      <c r="B42" s="103"/>
      <c r="C42" s="52" t="str">
        <f>CONCATENATE(Деңгей!CR35,Деңгей!CS35,Деңгей!CT35)</f>
        <v/>
      </c>
      <c r="D42" s="37" t="s">
        <v>37</v>
      </c>
    </row>
    <row r="43" spans="2:4" s="38" customFormat="1" ht="15">
      <c r="B43" s="103"/>
      <c r="C43" s="52" t="str">
        <f>CONCATENATE(Деңгей!CU35,Деңгей!CV35,Деңгей!CW35)</f>
        <v/>
      </c>
      <c r="D43" s="37" t="s">
        <v>38</v>
      </c>
    </row>
    <row r="44" spans="2:4" s="38" customFormat="1" ht="15">
      <c r="B44" s="103"/>
      <c r="C44" s="52" t="str">
        <f>CONCATENATE(Деңгей!CX35,Деңгей!CY35,Деңгей!CZ35)</f>
        <v/>
      </c>
      <c r="D44" s="37" t="s">
        <v>39</v>
      </c>
    </row>
    <row r="45" spans="2:4" s="38" customFormat="1" ht="15">
      <c r="B45" s="103"/>
      <c r="C45" s="52" t="str">
        <f>CONCATENATE(Деңгей!DA35,Деңгей!DB35,Деңгей!DC35)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CONCATENATE(Деңгей!DD35,Деңгей!DE35,Деңгей!DF35)</f>
        <v/>
      </c>
      <c r="D47" s="37" t="s">
        <v>97</v>
      </c>
    </row>
    <row r="48" spans="2:4" s="38" customFormat="1" ht="15">
      <c r="B48" s="103"/>
      <c r="C48" s="52" t="str">
        <f>CONCATENATE(Деңгей!DG35,Деңгей!DH35,Деңгей!DI35)</f>
        <v/>
      </c>
      <c r="D48" s="37" t="s">
        <v>98</v>
      </c>
    </row>
    <row r="49" spans="2:4" s="38" customFormat="1" ht="15">
      <c r="B49" s="103"/>
      <c r="C49" s="52" t="str">
        <f>CONCATENATE(Деңгей!DJ35,Деңгей!DK35,Деңгей!DL35)</f>
        <v/>
      </c>
      <c r="D49" s="37" t="s">
        <v>99</v>
      </c>
    </row>
    <row r="50" spans="2:4" s="38" customFormat="1" ht="15">
      <c r="B50" s="103"/>
      <c r="C50" s="52" t="str">
        <f>CONCATENATE(Деңгей!DM35,Деңгей!DN35,Деңгей!DO35)</f>
        <v/>
      </c>
      <c r="D50" s="37" t="s">
        <v>100</v>
      </c>
    </row>
    <row r="51" spans="2:4" s="38" customFormat="1" ht="15">
      <c r="B51" s="103"/>
      <c r="C51" s="52" t="str">
        <f>CONCATENATE(Деңгей!DP35,Деңгей!DQ35,Деңгей!DR35)</f>
        <v/>
      </c>
      <c r="D51" s="37" t="s">
        <v>101</v>
      </c>
    </row>
    <row r="52" spans="2:4" s="38" customFormat="1" ht="15">
      <c r="B52" s="103"/>
      <c r="C52" s="52" t="str">
        <f>CONCATENATE(Деңгей!DS35,Деңгей!DT35,Деңгей!DU35)</f>
        <v/>
      </c>
      <c r="D52" s="37" t="s">
        <v>102</v>
      </c>
    </row>
    <row r="53" spans="2:4" s="38" customFormat="1" ht="15">
      <c r="B53" s="103"/>
      <c r="C53" s="52" t="str">
        <f>CONCATENATE(Деңгей!DV35,Деңгей!DW35,Деңгей!DX35)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CONCATENATE(Деңгей!DY35,Деңгей!DZ35,Деңгей!EA35)</f>
        <v/>
      </c>
      <c r="D55" s="37" t="s">
        <v>43</v>
      </c>
    </row>
    <row r="56" spans="2:4" s="38" customFormat="1" ht="15">
      <c r="B56" s="103"/>
      <c r="C56" s="52" t="str">
        <f>CONCATENATE(Деңгей!EB35,Деңгей!EC35,Деңгей!ED35)</f>
        <v/>
      </c>
      <c r="D56" s="37" t="s">
        <v>44</v>
      </c>
    </row>
    <row r="57" spans="2:4" s="38" customFormat="1" ht="15">
      <c r="B57" s="103"/>
      <c r="C57" s="52" t="str">
        <f>CONCATENATE(Деңгей!EE35,Деңгей!EF35,Деңгей!EG35)</f>
        <v/>
      </c>
      <c r="D57" s="37" t="s">
        <v>45</v>
      </c>
    </row>
    <row r="58" spans="2:4" s="38" customFormat="1" ht="15">
      <c r="B58" s="103"/>
      <c r="C58" s="52" t="str">
        <f>CONCATENATE(Деңгей!EH35,Деңгей!EI35,Деңгей!EJ35)</f>
        <v/>
      </c>
      <c r="D58" s="37" t="s">
        <v>46</v>
      </c>
    </row>
    <row r="59" spans="2:4" s="38" customFormat="1" ht="15">
      <c r="B59" s="103"/>
      <c r="C59" s="52" t="str">
        <f>CONCATENATE(Деңгей!EK35,Деңгей!EL35,Деңгей!EM35)</f>
        <v/>
      </c>
      <c r="D59" s="37" t="s">
        <v>47</v>
      </c>
    </row>
    <row r="60" spans="2:4" s="38" customFormat="1" ht="15">
      <c r="B60" s="103"/>
      <c r="C60" s="52" t="str">
        <f>CONCATENATE(Деңгей!EN35,Деңгей!EO35,Деңгей!EP35)</f>
        <v/>
      </c>
      <c r="D60" s="37" t="s">
        <v>48</v>
      </c>
    </row>
    <row r="61" spans="2:4" s="38" customFormat="1" ht="15">
      <c r="B61" s="103"/>
      <c r="C61" s="52" t="str">
        <f>CONCATENATE(Деңгей!EQ35,Деңгей!ER35,Деңгей!ES35)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CONCATENATE(Деңгей!ET35,Деңгей!EU35,Деңгей!EV35)</f>
        <v/>
      </c>
      <c r="D63" s="37" t="s">
        <v>104</v>
      </c>
    </row>
    <row r="64" spans="2:4" s="38" customFormat="1" ht="15">
      <c r="B64" s="103"/>
      <c r="C64" s="52" t="str">
        <f>CONCATENATE(Деңгей!EW35,Деңгей!EX35,Деңгей!EY35)</f>
        <v/>
      </c>
      <c r="D64" s="37" t="s">
        <v>105</v>
      </c>
    </row>
    <row r="65" spans="2:4" s="38" customFormat="1" ht="15">
      <c r="B65" s="103"/>
      <c r="C65" s="52" t="str">
        <f>CONCATENATE(Деңгей!EZ35,Деңгей!FA35,Деңгей!FB35)</f>
        <v/>
      </c>
      <c r="D65" s="37" t="s">
        <v>106</v>
      </c>
    </row>
    <row r="66" spans="2:4" s="38" customFormat="1" ht="15">
      <c r="B66" s="103"/>
      <c r="C66" s="52" t="str">
        <f>CONCATENATE(Деңгей!FC35,Деңгей!FD35,Деңгей!FE35)</f>
        <v/>
      </c>
      <c r="D66" s="37" t="s">
        <v>107</v>
      </c>
    </row>
    <row r="67" spans="2:4" s="38" customFormat="1" ht="15">
      <c r="B67" s="103"/>
      <c r="C67" s="52" t="str">
        <f>CONCATENATE(Деңгей!FF35,Деңгей!FG35,Деңгей!FH35)</f>
        <v/>
      </c>
      <c r="D67" s="37" t="s">
        <v>108</v>
      </c>
    </row>
    <row r="68" spans="2:4" s="38" customFormat="1" ht="15">
      <c r="B68" s="103"/>
      <c r="C68" s="52" t="str">
        <f>CONCATENATE(Деңгей!FI35,Деңгей!FJ35,Деңгей!FK35)</f>
        <v/>
      </c>
      <c r="D68" s="37" t="s">
        <v>109</v>
      </c>
    </row>
    <row r="69" spans="2:4" s="38" customFormat="1" ht="15">
      <c r="B69" s="103"/>
      <c r="C69" s="52" t="str">
        <f>CONCATENATE(Деңгей!FL35,Деңгей!FM35,Деңгей!FN35)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CONCATENATE(Деңгей!FO35,Деңгей!FP35,Деңгей!FQ35)</f>
        <v/>
      </c>
      <c r="D71" s="37" t="s">
        <v>111</v>
      </c>
    </row>
    <row r="72" spans="2:4" s="38" customFormat="1" ht="15">
      <c r="B72" s="103"/>
      <c r="C72" s="52" t="str">
        <f>CONCATENATE(Деңгей!FR35,Деңгей!FS35,Деңгей!FT35)</f>
        <v/>
      </c>
      <c r="D72" s="37" t="s">
        <v>112</v>
      </c>
    </row>
    <row r="73" spans="2:4" s="38" customFormat="1" ht="15">
      <c r="B73" s="103"/>
      <c r="C73" s="52" t="str">
        <f>CONCATENATE(Деңгей!FU35,Деңгей!FV35,Деңгей!FW35)</f>
        <v/>
      </c>
      <c r="D73" s="37" t="s">
        <v>113</v>
      </c>
    </row>
    <row r="74" spans="2:4" s="38" customFormat="1" ht="15">
      <c r="B74" s="103"/>
      <c r="C74" s="52" t="str">
        <f>CONCATENATE(Деңгей!FX35,Деңгей!FY35,Деңгей!FZ35)</f>
        <v/>
      </c>
      <c r="D74" s="37" t="s">
        <v>114</v>
      </c>
    </row>
    <row r="75" spans="2:4" s="38" customFormat="1" ht="15">
      <c r="B75" s="103"/>
      <c r="C75" s="52" t="str">
        <f>CONCATENATE(Деңгей!GA35,Деңгей!GB35,Деңгей!GC35)</f>
        <v/>
      </c>
      <c r="D75" s="37" t="s">
        <v>115</v>
      </c>
    </row>
    <row r="76" spans="2:4" s="38" customFormat="1" ht="15">
      <c r="B76" s="103"/>
      <c r="C76" s="52" t="str">
        <f>CONCATENATE(Деңгей!GD35,Деңгей!GE35,Деңгей!GF35)</f>
        <v/>
      </c>
      <c r="D76" s="37" t="s">
        <v>116</v>
      </c>
    </row>
    <row r="77" spans="2:4" s="38" customFormat="1" ht="15">
      <c r="B77" s="103"/>
      <c r="C77" s="52" t="str">
        <f>CONCATENATE(Деңгей!GG35,Деңгей!GH35,Деңгей!GI35)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CONCATENATE(Деңгей!GJ35,Деңгей!GK35,Деңгей!GL35)</f>
        <v/>
      </c>
      <c r="D79" s="37" t="s">
        <v>118</v>
      </c>
    </row>
    <row r="80" spans="2:4" s="38" customFormat="1" ht="15">
      <c r="B80" s="103"/>
      <c r="C80" s="52" t="str">
        <f>CONCATENATE(Деңгей!GM35,Деңгей!GN35,Деңгей!GO35)</f>
        <v/>
      </c>
      <c r="D80" s="37" t="s">
        <v>119</v>
      </c>
    </row>
    <row r="81" spans="2:4" s="38" customFormat="1" ht="15">
      <c r="B81" s="103"/>
      <c r="C81" s="52" t="str">
        <f>CONCATENATE(Деңгей!GP35,Деңгей!GQ35,Деңгей!GR35)</f>
        <v/>
      </c>
      <c r="D81" s="37" t="s">
        <v>120</v>
      </c>
    </row>
    <row r="82" spans="2:4" s="38" customFormat="1" ht="15">
      <c r="B82" s="103"/>
      <c r="C82" s="52" t="str">
        <f>CONCATENATE(Деңгей!GS35,Деңгей!GT35,Деңгей!GU35)</f>
        <v/>
      </c>
      <c r="D82" s="37" t="s">
        <v>121</v>
      </c>
    </row>
    <row r="83" spans="2:4" s="38" customFormat="1" ht="15">
      <c r="B83" s="103"/>
      <c r="C83" s="52" t="str">
        <f>CONCATENATE(Деңгей!GV35,Деңгей!GW35,Деңгей!GX35)</f>
        <v/>
      </c>
      <c r="D83" s="37" t="s">
        <v>122</v>
      </c>
    </row>
    <row r="84" spans="2:4" s="38" customFormat="1" ht="15">
      <c r="B84" s="103"/>
      <c r="C84" s="52" t="str">
        <f>CONCATENATE(Деңгей!GY35,Деңгей!GZ35,Деңгей!HA35)</f>
        <v/>
      </c>
      <c r="D84" s="37" t="s">
        <v>123</v>
      </c>
    </row>
    <row r="85" spans="2:4" s="38" customFormat="1" ht="15">
      <c r="B85" s="103"/>
      <c r="C85" s="52" t="str">
        <f>CONCATENATE(Деңгей!HB35,Деңгей!HC35,Деңгей!HD35)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CONCATENATE(Деңгей!HE35,Деңгей!HF35,Деңгей!HG35)</f>
        <v/>
      </c>
      <c r="D87" s="37" t="s">
        <v>125</v>
      </c>
    </row>
    <row r="88" spans="2:4" s="38" customFormat="1" ht="15">
      <c r="B88" s="103"/>
      <c r="C88" s="52" t="str">
        <f>CONCATENATE(Деңгей!HH35,Деңгей!HI35,Деңгей!HJ35)</f>
        <v/>
      </c>
      <c r="D88" s="37" t="s">
        <v>126</v>
      </c>
    </row>
    <row r="89" spans="2:4" s="38" customFormat="1" ht="15">
      <c r="B89" s="103"/>
      <c r="C89" s="52" t="str">
        <f>CONCATENATE(Деңгей!HK35,Деңгей!HL35,Деңгей!HM35)</f>
        <v/>
      </c>
      <c r="D89" s="37" t="s">
        <v>127</v>
      </c>
    </row>
    <row r="90" spans="2:4" s="38" customFormat="1" ht="15">
      <c r="B90" s="103"/>
      <c r="C90" s="52" t="str">
        <f>CONCATENATE(Деңгей!HN35,Деңгей!HO35,Деңгей!HP35)</f>
        <v/>
      </c>
      <c r="D90" s="37" t="s">
        <v>128</v>
      </c>
    </row>
    <row r="91" spans="2:4" s="38" customFormat="1" ht="15">
      <c r="B91" s="103"/>
      <c r="C91" s="52" t="str">
        <f>CONCATENATE(Деңгей!HQ35,Деңгей!HR35,Деңгей!HS35)</f>
        <v/>
      </c>
      <c r="D91" s="37" t="s">
        <v>129</v>
      </c>
    </row>
    <row r="92" spans="2:4" s="38" customFormat="1" ht="15">
      <c r="B92" s="103"/>
      <c r="C92" s="52" t="str">
        <f>CONCATENATE(Деңгей!HT35,Деңгей!HU35,Деңгей!HV35)</f>
        <v/>
      </c>
      <c r="D92" s="37" t="s">
        <v>130</v>
      </c>
    </row>
    <row r="93" spans="2:4" s="38" customFormat="1" ht="15">
      <c r="B93" s="103"/>
      <c r="C93" s="52" t="str">
        <f>CONCATENATE(Деңгей!HW35,Деңгей!HX35,Деңгей!HY35)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CONCATENATE(Деңгей!HZ35,Деңгей!IA35,Деңгей!IB35)</f>
        <v/>
      </c>
      <c r="D96" s="37" t="s">
        <v>132</v>
      </c>
    </row>
    <row r="97" spans="2:4" s="38" customFormat="1" ht="15">
      <c r="B97" s="103"/>
      <c r="C97" s="52" t="str">
        <f>CONCATENATE(Деңгей!IC35,Деңгей!ID35,Деңгей!IE35)</f>
        <v/>
      </c>
      <c r="D97" s="37" t="s">
        <v>133</v>
      </c>
    </row>
    <row r="98" spans="2:4" s="38" customFormat="1" ht="15">
      <c r="B98" s="103"/>
      <c r="C98" s="52" t="str">
        <f>CONCATENATE(Деңгей!IF35,Деңгей!IG35,Деңгей!IH35)</f>
        <v/>
      </c>
      <c r="D98" s="37" t="s">
        <v>134</v>
      </c>
    </row>
    <row r="99" spans="2:4" s="38" customFormat="1" ht="15">
      <c r="B99" s="103"/>
      <c r="C99" s="52" t="str">
        <f>CONCATENATE(Деңгей!II35,Деңгей!IJ35,Деңгей!IK35)</f>
        <v/>
      </c>
      <c r="D99" s="37" t="s">
        <v>135</v>
      </c>
    </row>
    <row r="100" spans="2:4" s="38" customFormat="1" ht="15">
      <c r="B100" s="103"/>
      <c r="C100" s="52" t="str">
        <f>CONCATENATE(Деңгей!IL35,Деңгей!IM35,Деңгей!IN35)</f>
        <v/>
      </c>
      <c r="D100" s="37" t="s">
        <v>136</v>
      </c>
    </row>
    <row r="101" spans="2:4" s="38" customFormat="1" ht="15">
      <c r="B101" s="103"/>
      <c r="C101" s="52" t="str">
        <f>CONCATENATE(Деңгей!IO35,Деңгей!IP35,Деңгей!IQ35)</f>
        <v/>
      </c>
      <c r="D101" s="37" t="s">
        <v>137</v>
      </c>
    </row>
    <row r="102" spans="2:4" s="38" customFormat="1" ht="15">
      <c r="B102" s="103"/>
      <c r="C102" s="52" t="str">
        <f>CONCATENATE(Деңгей!IR35,Деңгей!IS35,Деңгей!IT35)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2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класс'!B36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CONCATENATE(Деңгей!C36,Деңгей!D36,Деңгей!E36)</f>
        <v/>
      </c>
      <c r="D7" s="36" t="s">
        <v>3</v>
      </c>
    </row>
    <row r="8" spans="2:12" ht="15">
      <c r="B8" s="103"/>
      <c r="C8" s="52" t="str">
        <f>CONCATENATE(Деңгей!F36,Деңгей!G36,Деңгей!H36)</f>
        <v/>
      </c>
      <c r="D8" s="36" t="s">
        <v>4</v>
      </c>
    </row>
    <row r="9" spans="2:12" ht="15">
      <c r="B9" s="103"/>
      <c r="C9" s="52" t="str">
        <f>CONCATENATE(Деңгей!I36,Деңгей!J36,Деңгей!K36)</f>
        <v xml:space="preserve"> </v>
      </c>
      <c r="D9" s="36" t="s">
        <v>5</v>
      </c>
    </row>
    <row r="10" spans="2:12" ht="15">
      <c r="B10" s="103"/>
      <c r="C10" s="52" t="str">
        <f>CONCATENATE(Деңгей!L36,Деңгей!M36,Деңгей!N36)</f>
        <v/>
      </c>
      <c r="D10" s="36" t="s">
        <v>6</v>
      </c>
    </row>
    <row r="11" spans="2:12" ht="15">
      <c r="B11" s="103"/>
      <c r="C11" s="52" t="str">
        <f>CONCATENATE(Деңгей!O36,Деңгей!P36,Деңгей!Q36)</f>
        <v/>
      </c>
      <c r="D11" s="36" t="s">
        <v>7</v>
      </c>
    </row>
    <row r="12" spans="2:12" ht="15">
      <c r="B12" s="103"/>
      <c r="C12" s="52" t="str">
        <f>CONCATENATE(Деңгей!R36,Деңгей!S36,Деңгей!T36)</f>
        <v/>
      </c>
      <c r="D12" s="36" t="s">
        <v>8</v>
      </c>
    </row>
    <row r="13" spans="2:12" ht="21" customHeight="1">
      <c r="B13" s="103"/>
      <c r="C13" s="52" t="str">
        <f>CONCATENATE(Деңгей!U36,Деңгей!V36,Деңгей!W36)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CONCATENATE(Деңгей!X36,Деңгей!Y36,Деңгей!Z36)</f>
        <v/>
      </c>
      <c r="D15" s="37" t="s">
        <v>13</v>
      </c>
    </row>
    <row r="16" spans="2:12" s="38" customFormat="1" ht="15">
      <c r="B16" s="103"/>
      <c r="C16" s="52" t="str">
        <f>CONCATENATE(Деңгей!AA36,Деңгей!AB36,Деңгей!AC36)</f>
        <v/>
      </c>
      <c r="D16" s="37" t="s">
        <v>14</v>
      </c>
    </row>
    <row r="17" spans="2:4" s="38" customFormat="1" ht="15">
      <c r="B17" s="103"/>
      <c r="C17" s="52" t="str">
        <f>CONCATENATE(Деңгей!AD36,Деңгей!AE36,Деңгей!AF36)</f>
        <v/>
      </c>
      <c r="D17" s="37" t="s">
        <v>15</v>
      </c>
    </row>
    <row r="18" spans="2:4" s="38" customFormat="1" ht="15">
      <c r="B18" s="103"/>
      <c r="C18" s="52" t="str">
        <f>CONCATENATE(Деңгей!AG36,Деңгей!AH36,Деңгей!AI36)</f>
        <v/>
      </c>
      <c r="D18" s="37" t="s">
        <v>16</v>
      </c>
    </row>
    <row r="19" spans="2:4" s="38" customFormat="1" ht="15">
      <c r="B19" s="103"/>
      <c r="C19" s="52" t="str">
        <f>CONCATENATE(Деңгей!AJ36,Деңгей!AK36,Деңгей!AL36)</f>
        <v/>
      </c>
      <c r="D19" s="37" t="s">
        <v>17</v>
      </c>
    </row>
    <row r="20" spans="2:4" s="38" customFormat="1" ht="15">
      <c r="B20" s="103"/>
      <c r="C20" s="52" t="str">
        <f>CONCATENATE(Деңгей!AM36,Деңгей!AN36,Деңгей!AO36)</f>
        <v/>
      </c>
      <c r="D20" s="37" t="s">
        <v>18</v>
      </c>
    </row>
    <row r="21" spans="2:4" s="38" customFormat="1" ht="15">
      <c r="B21" s="103"/>
      <c r="C21" s="52" t="str">
        <f>CONCATENATE(Деңгей!AP36,Деңгей!AQ36,Деңгей!AR36)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CONCATENATE(Деңгей!AS36,Деңгей!AT36,Деңгей!AU36)</f>
        <v/>
      </c>
      <c r="D23" s="37" t="s">
        <v>20</v>
      </c>
    </row>
    <row r="24" spans="2:4" s="38" customFormat="1" ht="15">
      <c r="B24" s="103"/>
      <c r="C24" s="52" t="str">
        <f>CONCATENATE(Деңгей!AV36,Деңгей!AW36,Деңгей!AX36)</f>
        <v/>
      </c>
      <c r="D24" s="37" t="s">
        <v>21</v>
      </c>
    </row>
    <row r="25" spans="2:4" s="38" customFormat="1" ht="15">
      <c r="B25" s="103"/>
      <c r="C25" s="52" t="str">
        <f>CONCATENATE(Деңгей!AY36,Деңгей!AZ36,Деңгей!BA36)</f>
        <v/>
      </c>
      <c r="D25" s="37" t="s">
        <v>22</v>
      </c>
    </row>
    <row r="26" spans="2:4" s="38" customFormat="1" ht="15">
      <c r="B26" s="103"/>
      <c r="C26" s="52" t="str">
        <f>CONCATENATE(Деңгей!BB36,Деңгей!BC36,Деңгей!BD36)</f>
        <v/>
      </c>
      <c r="D26" s="37" t="s">
        <v>23</v>
      </c>
    </row>
    <row r="27" spans="2:4" s="38" customFormat="1" ht="15">
      <c r="B27" s="103"/>
      <c r="C27" s="52" t="str">
        <f>CONCATENATE(Деңгей!BE36,Деңгей!BF36,Деңгей!BG36)</f>
        <v/>
      </c>
      <c r="D27" s="37" t="s">
        <v>24</v>
      </c>
    </row>
    <row r="28" spans="2:4" s="38" customFormat="1" ht="15">
      <c r="B28" s="103"/>
      <c r="C28" s="52" t="str">
        <f>CONCATENATE(Деңгей!BH36,Деңгей!BI36,Деңгей!BJ36)</f>
        <v/>
      </c>
      <c r="D28" s="37" t="s">
        <v>25</v>
      </c>
    </row>
    <row r="29" spans="2:4" s="38" customFormat="1" ht="15">
      <c r="B29" s="103"/>
      <c r="C29" s="52" t="str">
        <f>CONCATENATE(Деңгей!BK36,Деңгей!BL36,Деңгей!BM36)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CONCATENATE(Деңгей!BN36,Деңгей!BO36,Деңгей!BP36)</f>
        <v/>
      </c>
      <c r="D31" s="37" t="s">
        <v>27</v>
      </c>
    </row>
    <row r="32" spans="2:4" s="38" customFormat="1" ht="15">
      <c r="B32" s="103"/>
      <c r="C32" s="52" t="str">
        <f>CONCATENATE(Деңгей!BQ36,Деңгей!BR36,Деңгей!BS36)</f>
        <v/>
      </c>
      <c r="D32" s="37" t="s">
        <v>28</v>
      </c>
    </row>
    <row r="33" spans="2:4" s="38" customFormat="1" ht="15">
      <c r="B33" s="103"/>
      <c r="C33" s="52" t="str">
        <f>CONCATENATE(Деңгей!BT36,Деңгей!BU36,Деңгей!BV36)</f>
        <v/>
      </c>
      <c r="D33" s="37" t="s">
        <v>29</v>
      </c>
    </row>
    <row r="34" spans="2:4" s="38" customFormat="1" ht="15">
      <c r="B34" s="103"/>
      <c r="C34" s="52" t="str">
        <f>CONCATENATE(Деңгей!BW36,Деңгей!BX36,Деңгей!BY36)</f>
        <v/>
      </c>
      <c r="D34" s="37" t="s">
        <v>30</v>
      </c>
    </row>
    <row r="35" spans="2:4" s="38" customFormat="1" ht="15">
      <c r="B35" s="103"/>
      <c r="C35" s="52" t="str">
        <f>CONCATENATE(Деңгей!BZ36,Деңгей!CA36,Деңгей!CB36)</f>
        <v/>
      </c>
      <c r="D35" s="37" t="s">
        <v>31</v>
      </c>
    </row>
    <row r="36" spans="2:4" s="38" customFormat="1" ht="15">
      <c r="B36" s="103"/>
      <c r="C36" s="52" t="str">
        <f>CONCATENATE(Деңгей!CC36,Деңгей!CD36,Деңгей!CE36)</f>
        <v/>
      </c>
      <c r="D36" s="37" t="s">
        <v>32</v>
      </c>
    </row>
    <row r="37" spans="2:4" s="38" customFormat="1" ht="15">
      <c r="B37" s="103"/>
      <c r="C37" s="52" t="str">
        <f>CONCATENATE(Деңгей!CF36,Деңгей!CG36,Деңгей!CH36)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CONCATENATE(Деңгей!CI36,Деңгей!CJ36,Деңгей!CK36)</f>
        <v/>
      </c>
      <c r="D39" s="37" t="s">
        <v>34</v>
      </c>
    </row>
    <row r="40" spans="2:4" s="38" customFormat="1" ht="15">
      <c r="B40" s="103"/>
      <c r="C40" s="52" t="str">
        <f>CONCATENATE(Деңгей!CL36,Деңгей!CM36,Деңгей!CN36)</f>
        <v/>
      </c>
      <c r="D40" s="37" t="s">
        <v>35</v>
      </c>
    </row>
    <row r="41" spans="2:4" s="38" customFormat="1" ht="15">
      <c r="B41" s="103"/>
      <c r="C41" s="52" t="str">
        <f>CONCATENATE(Деңгей!CO36,Деңгей!CP36,Деңгей!CQ36)</f>
        <v/>
      </c>
      <c r="D41" s="37" t="s">
        <v>36</v>
      </c>
    </row>
    <row r="42" spans="2:4" s="38" customFormat="1" ht="15">
      <c r="B42" s="103"/>
      <c r="C42" s="52" t="str">
        <f>CONCATENATE(Деңгей!CR36,Деңгей!CS36,Деңгей!CT36)</f>
        <v/>
      </c>
      <c r="D42" s="37" t="s">
        <v>37</v>
      </c>
    </row>
    <row r="43" spans="2:4" s="38" customFormat="1" ht="15">
      <c r="B43" s="103"/>
      <c r="C43" s="52" t="str">
        <f>CONCATENATE(Деңгей!CU36,Деңгей!CV36,Деңгей!CW36)</f>
        <v/>
      </c>
      <c r="D43" s="37" t="s">
        <v>38</v>
      </c>
    </row>
    <row r="44" spans="2:4" s="38" customFormat="1" ht="15">
      <c r="B44" s="103"/>
      <c r="C44" s="52" t="str">
        <f>CONCATENATE(Деңгей!CX36,Деңгей!CY36,Деңгей!CZ36)</f>
        <v/>
      </c>
      <c r="D44" s="37" t="s">
        <v>39</v>
      </c>
    </row>
    <row r="45" spans="2:4" s="38" customFormat="1" ht="15">
      <c r="B45" s="103"/>
      <c r="C45" s="52" t="str">
        <f>CONCATENATE(Деңгей!DA36,Деңгей!DB36,Деңгей!DC36)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CONCATENATE(Деңгей!DD36,Деңгей!DE36,Деңгей!DF36)</f>
        <v/>
      </c>
      <c r="D47" s="37" t="s">
        <v>97</v>
      </c>
    </row>
    <row r="48" spans="2:4" s="38" customFormat="1" ht="15">
      <c r="B48" s="103"/>
      <c r="C48" s="52" t="str">
        <f>CONCATENATE(Деңгей!DG36,Деңгей!DH36,Деңгей!DI36)</f>
        <v/>
      </c>
      <c r="D48" s="37" t="s">
        <v>98</v>
      </c>
    </row>
    <row r="49" spans="2:4" s="38" customFormat="1" ht="15">
      <c r="B49" s="103"/>
      <c r="C49" s="52" t="str">
        <f>CONCATENATE(Деңгей!DJ36,Деңгей!DK36,Деңгей!DL36)</f>
        <v/>
      </c>
      <c r="D49" s="37" t="s">
        <v>99</v>
      </c>
    </row>
    <row r="50" spans="2:4" s="38" customFormat="1" ht="15">
      <c r="B50" s="103"/>
      <c r="C50" s="52" t="str">
        <f>CONCATENATE(Деңгей!DM36,Деңгей!DN36,Деңгей!DO36)</f>
        <v/>
      </c>
      <c r="D50" s="37" t="s">
        <v>100</v>
      </c>
    </row>
    <row r="51" spans="2:4" s="38" customFormat="1" ht="15">
      <c r="B51" s="103"/>
      <c r="C51" s="52" t="str">
        <f>CONCATENATE(Деңгей!DP36,Деңгей!DQ36,Деңгей!DR36)</f>
        <v/>
      </c>
      <c r="D51" s="37" t="s">
        <v>101</v>
      </c>
    </row>
    <row r="52" spans="2:4" s="38" customFormat="1" ht="15">
      <c r="B52" s="103"/>
      <c r="C52" s="52" t="str">
        <f>CONCATENATE(Деңгей!DS36,Деңгей!DT36,Деңгей!DU36)</f>
        <v/>
      </c>
      <c r="D52" s="37" t="s">
        <v>102</v>
      </c>
    </row>
    <row r="53" spans="2:4" s="38" customFormat="1" ht="15">
      <c r="B53" s="103"/>
      <c r="C53" s="52" t="str">
        <f>CONCATENATE(Деңгей!DV36,Деңгей!DW36,Деңгей!DX36)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CONCATENATE(Деңгей!DY36,Деңгей!DZ36,Деңгей!EA36)</f>
        <v/>
      </c>
      <c r="D55" s="37" t="s">
        <v>43</v>
      </c>
    </row>
    <row r="56" spans="2:4" s="38" customFormat="1" ht="15">
      <c r="B56" s="103"/>
      <c r="C56" s="52" t="str">
        <f>CONCATENATE(Деңгей!EB36,Деңгей!EC36,Деңгей!ED36)</f>
        <v/>
      </c>
      <c r="D56" s="37" t="s">
        <v>44</v>
      </c>
    </row>
    <row r="57" spans="2:4" s="38" customFormat="1" ht="15">
      <c r="B57" s="103"/>
      <c r="C57" s="52" t="str">
        <f>CONCATENATE(Деңгей!EE36,Деңгей!EF36,Деңгей!EG36)</f>
        <v/>
      </c>
      <c r="D57" s="37" t="s">
        <v>45</v>
      </c>
    </row>
    <row r="58" spans="2:4" s="38" customFormat="1" ht="15">
      <c r="B58" s="103"/>
      <c r="C58" s="52" t="str">
        <f>CONCATENATE(Деңгей!EH36,Деңгей!EI36,Деңгей!EJ36)</f>
        <v/>
      </c>
      <c r="D58" s="37" t="s">
        <v>46</v>
      </c>
    </row>
    <row r="59" spans="2:4" s="38" customFormat="1" ht="15">
      <c r="B59" s="103"/>
      <c r="C59" s="52" t="str">
        <f>CONCATENATE(Деңгей!EK36,Деңгей!EL36,Деңгей!EM36)</f>
        <v/>
      </c>
      <c r="D59" s="37" t="s">
        <v>47</v>
      </c>
    </row>
    <row r="60" spans="2:4" s="38" customFormat="1" ht="15">
      <c r="B60" s="103"/>
      <c r="C60" s="52" t="str">
        <f>CONCATENATE(Деңгей!EN36,Деңгей!EO36,Деңгей!EP36)</f>
        <v/>
      </c>
      <c r="D60" s="37" t="s">
        <v>48</v>
      </c>
    </row>
    <row r="61" spans="2:4" s="38" customFormat="1" ht="15">
      <c r="B61" s="103"/>
      <c r="C61" s="52" t="str">
        <f>CONCATENATE(Деңгей!EQ36,Деңгей!ER36,Деңгей!ES36)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CONCATENATE(Деңгей!ET36,Деңгей!EU36,Деңгей!EV36)</f>
        <v/>
      </c>
      <c r="D63" s="37" t="s">
        <v>104</v>
      </c>
    </row>
    <row r="64" spans="2:4" s="38" customFormat="1" ht="15">
      <c r="B64" s="103"/>
      <c r="C64" s="52" t="str">
        <f>CONCATENATE(Деңгей!EW36,Деңгей!EX36,Деңгей!EY36)</f>
        <v/>
      </c>
      <c r="D64" s="37" t="s">
        <v>105</v>
      </c>
    </row>
    <row r="65" spans="2:4" s="38" customFormat="1" ht="15">
      <c r="B65" s="103"/>
      <c r="C65" s="52" t="str">
        <f>CONCATENATE(Деңгей!EZ36,Деңгей!FA36,Деңгей!FB36)</f>
        <v/>
      </c>
      <c r="D65" s="37" t="s">
        <v>106</v>
      </c>
    </row>
    <row r="66" spans="2:4" s="38" customFormat="1" ht="15">
      <c r="B66" s="103"/>
      <c r="C66" s="52" t="str">
        <f>CONCATENATE(Деңгей!FC36,Деңгей!FD36,Деңгей!FE36)</f>
        <v/>
      </c>
      <c r="D66" s="37" t="s">
        <v>107</v>
      </c>
    </row>
    <row r="67" spans="2:4" s="38" customFormat="1" ht="15">
      <c r="B67" s="103"/>
      <c r="C67" s="52" t="str">
        <f>CONCATENATE(Деңгей!FF36,Деңгей!FG36,Деңгей!FH36)</f>
        <v/>
      </c>
      <c r="D67" s="37" t="s">
        <v>108</v>
      </c>
    </row>
    <row r="68" spans="2:4" s="38" customFormat="1" ht="15">
      <c r="B68" s="103"/>
      <c r="C68" s="52" t="str">
        <f>CONCATENATE(Деңгей!FI36,Деңгей!FJ36,Деңгей!FK36)</f>
        <v/>
      </c>
      <c r="D68" s="37" t="s">
        <v>109</v>
      </c>
    </row>
    <row r="69" spans="2:4" s="38" customFormat="1" ht="15">
      <c r="B69" s="103"/>
      <c r="C69" s="52" t="str">
        <f>CONCATENATE(Деңгей!FL36,Деңгей!FM36,Деңгей!FN36)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CONCATENATE(Деңгей!FO36,Деңгей!FP36,Деңгей!FQ36)</f>
        <v/>
      </c>
      <c r="D71" s="37" t="s">
        <v>111</v>
      </c>
    </row>
    <row r="72" spans="2:4" s="38" customFormat="1" ht="15">
      <c r="B72" s="103"/>
      <c r="C72" s="52" t="str">
        <f>CONCATENATE(Деңгей!FR36,Деңгей!FS36,Деңгей!FT36)</f>
        <v/>
      </c>
      <c r="D72" s="37" t="s">
        <v>112</v>
      </c>
    </row>
    <row r="73" spans="2:4" s="38" customFormat="1" ht="15">
      <c r="B73" s="103"/>
      <c r="C73" s="52" t="str">
        <f>CONCATENATE(Деңгей!FU36,Деңгей!FV36,Деңгей!FW36)</f>
        <v/>
      </c>
      <c r="D73" s="37" t="s">
        <v>113</v>
      </c>
    </row>
    <row r="74" spans="2:4" s="38" customFormat="1" ht="15">
      <c r="B74" s="103"/>
      <c r="C74" s="52" t="str">
        <f>CONCATENATE(Деңгей!FX36,Деңгей!FY36,Деңгей!FZ36)</f>
        <v/>
      </c>
      <c r="D74" s="37" t="s">
        <v>114</v>
      </c>
    </row>
    <row r="75" spans="2:4" s="38" customFormat="1" ht="15">
      <c r="B75" s="103"/>
      <c r="C75" s="52" t="str">
        <f>CONCATENATE(Деңгей!GA36,Деңгей!GB36,Деңгей!GC36)</f>
        <v/>
      </c>
      <c r="D75" s="37" t="s">
        <v>115</v>
      </c>
    </row>
    <row r="76" spans="2:4" s="38" customFormat="1" ht="15">
      <c r="B76" s="103"/>
      <c r="C76" s="52" t="str">
        <f>CONCATENATE(Деңгей!GD36,Деңгей!GE36,Деңгей!GF36)</f>
        <v/>
      </c>
      <c r="D76" s="37" t="s">
        <v>116</v>
      </c>
    </row>
    <row r="77" spans="2:4" s="38" customFormat="1" ht="15">
      <c r="B77" s="103"/>
      <c r="C77" s="52" t="str">
        <f>CONCATENATE(Деңгей!GG36,Деңгей!GH36,Деңгей!GI36)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CONCATENATE(Деңгей!GJ36,Деңгей!GK36,Деңгей!GL36)</f>
        <v/>
      </c>
      <c r="D79" s="37" t="s">
        <v>118</v>
      </c>
    </row>
    <row r="80" spans="2:4" s="38" customFormat="1" ht="15">
      <c r="B80" s="103"/>
      <c r="C80" s="52" t="str">
        <f>CONCATENATE(Деңгей!GM36,Деңгей!GN36,Деңгей!GO36)</f>
        <v/>
      </c>
      <c r="D80" s="37" t="s">
        <v>119</v>
      </c>
    </row>
    <row r="81" spans="2:4" s="38" customFormat="1" ht="15">
      <c r="B81" s="103"/>
      <c r="C81" s="52" t="str">
        <f>CONCATENATE(Деңгей!GP36,Деңгей!GQ36,Деңгей!GR36)</f>
        <v/>
      </c>
      <c r="D81" s="37" t="s">
        <v>120</v>
      </c>
    </row>
    <row r="82" spans="2:4" s="38" customFormat="1" ht="15">
      <c r="B82" s="103"/>
      <c r="C82" s="52" t="str">
        <f>CONCATENATE(Деңгей!GS36,Деңгей!GT36,Деңгей!GU36)</f>
        <v/>
      </c>
      <c r="D82" s="37" t="s">
        <v>121</v>
      </c>
    </row>
    <row r="83" spans="2:4" s="38" customFormat="1" ht="15">
      <c r="B83" s="103"/>
      <c r="C83" s="52" t="str">
        <f>CONCATENATE(Деңгей!GV36,Деңгей!GW36,Деңгей!GX36)</f>
        <v/>
      </c>
      <c r="D83" s="37" t="s">
        <v>122</v>
      </c>
    </row>
    <row r="84" spans="2:4" s="38" customFormat="1" ht="15">
      <c r="B84" s="103"/>
      <c r="C84" s="52" t="str">
        <f>CONCATENATE(Деңгей!GY36,Деңгей!GZ36,Деңгей!HA36)</f>
        <v/>
      </c>
      <c r="D84" s="37" t="s">
        <v>123</v>
      </c>
    </row>
    <row r="85" spans="2:4" s="38" customFormat="1" ht="15">
      <c r="B85" s="103"/>
      <c r="C85" s="52" t="str">
        <f>CONCATENATE(Деңгей!HB36,Деңгей!HC36,Деңгей!HD36)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CONCATENATE(Деңгей!HE36,Деңгей!HF36,Деңгей!HG36)</f>
        <v/>
      </c>
      <c r="D87" s="37" t="s">
        <v>125</v>
      </c>
    </row>
    <row r="88" spans="2:4" s="38" customFormat="1" ht="15">
      <c r="B88" s="103"/>
      <c r="C88" s="52" t="str">
        <f>CONCATENATE(Деңгей!HH36,Деңгей!HI36,Деңгей!HJ36)</f>
        <v/>
      </c>
      <c r="D88" s="37" t="s">
        <v>126</v>
      </c>
    </row>
    <row r="89" spans="2:4" s="38" customFormat="1" ht="15">
      <c r="B89" s="103"/>
      <c r="C89" s="52" t="str">
        <f>CONCATENATE(Деңгей!HK36,Деңгей!HL36,Деңгей!HM36)</f>
        <v/>
      </c>
      <c r="D89" s="37" t="s">
        <v>127</v>
      </c>
    </row>
    <row r="90" spans="2:4" s="38" customFormat="1" ht="15">
      <c r="B90" s="103"/>
      <c r="C90" s="52" t="str">
        <f>CONCATENATE(Деңгей!HN36,Деңгей!HO36,Деңгей!HP36)</f>
        <v/>
      </c>
      <c r="D90" s="37" t="s">
        <v>128</v>
      </c>
    </row>
    <row r="91" spans="2:4" s="38" customFormat="1" ht="15">
      <c r="B91" s="103"/>
      <c r="C91" s="52" t="str">
        <f>CONCATENATE(Деңгей!HQ36,Деңгей!HR36,Деңгей!HS36)</f>
        <v/>
      </c>
      <c r="D91" s="37" t="s">
        <v>129</v>
      </c>
    </row>
    <row r="92" spans="2:4" s="38" customFormat="1" ht="15">
      <c r="B92" s="103"/>
      <c r="C92" s="52" t="str">
        <f>CONCATENATE(Деңгей!HT36,Деңгей!HU36,Деңгей!HV36)</f>
        <v/>
      </c>
      <c r="D92" s="37" t="s">
        <v>130</v>
      </c>
    </row>
    <row r="93" spans="2:4" s="38" customFormat="1" ht="15">
      <c r="B93" s="103"/>
      <c r="C93" s="52" t="str">
        <f>CONCATENATE(Деңгей!HW36,Деңгей!HX36,Деңгей!HY36)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CONCATENATE(Деңгей!HZ36,Деңгей!IA36,Деңгей!IB36)</f>
        <v/>
      </c>
      <c r="D96" s="37" t="s">
        <v>132</v>
      </c>
    </row>
    <row r="97" spans="2:4" s="38" customFormat="1" ht="15">
      <c r="B97" s="103"/>
      <c r="C97" s="52" t="str">
        <f>CONCATENATE(Деңгей!IC36,Деңгей!ID36,Деңгей!IE36)</f>
        <v/>
      </c>
      <c r="D97" s="37" t="s">
        <v>133</v>
      </c>
    </row>
    <row r="98" spans="2:4" s="38" customFormat="1" ht="15">
      <c r="B98" s="103"/>
      <c r="C98" s="52" t="str">
        <f>CONCATENATE(Деңгей!IF36,Деңгей!IG36,Деңгей!IH36)</f>
        <v/>
      </c>
      <c r="D98" s="37" t="s">
        <v>134</v>
      </c>
    </row>
    <row r="99" spans="2:4" s="38" customFormat="1" ht="15">
      <c r="B99" s="103"/>
      <c r="C99" s="52" t="str">
        <f>CONCATENATE(Деңгей!II36,Деңгей!IJ36,Деңгей!IK36)</f>
        <v/>
      </c>
      <c r="D99" s="37" t="s">
        <v>135</v>
      </c>
    </row>
    <row r="100" spans="2:4" s="38" customFormat="1" ht="15">
      <c r="B100" s="103"/>
      <c r="C100" s="52" t="str">
        <f>CONCATENATE(Деңгей!IL36,Деңгей!IM36,Деңгей!IN36)</f>
        <v/>
      </c>
      <c r="D100" s="37" t="s">
        <v>136</v>
      </c>
    </row>
    <row r="101" spans="2:4" s="38" customFormat="1" ht="15">
      <c r="B101" s="103"/>
      <c r="C101" s="52" t="str">
        <f>CONCATENATE(Деңгей!IO36,Деңгей!IP36,Деңгей!IQ36)</f>
        <v/>
      </c>
      <c r="D101" s="37" t="s">
        <v>137</v>
      </c>
    </row>
    <row r="102" spans="2:4" s="38" customFormat="1" ht="15">
      <c r="B102" s="103"/>
      <c r="C102" s="52" t="str">
        <f>CONCATENATE(Деңгей!IR36,Деңгей!IS36,Деңгей!IT36)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3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класс'!B37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CONCATENATE(Деңгей!C37,Деңгей!D37,Деңгей!E37)</f>
        <v/>
      </c>
      <c r="D7" s="36" t="s">
        <v>3</v>
      </c>
    </row>
    <row r="8" spans="2:12" ht="15">
      <c r="B8" s="103"/>
      <c r="C8" s="52" t="str">
        <f>CONCATENATE(Деңгей!F37,Деңгей!G37,Деңгей!H37)</f>
        <v/>
      </c>
      <c r="D8" s="36" t="s">
        <v>4</v>
      </c>
    </row>
    <row r="9" spans="2:12" ht="15">
      <c r="B9" s="103"/>
      <c r="C9" s="52" t="str">
        <f>CONCATENATE(Деңгей!I37,Деңгей!J37,Деңгей!K37)</f>
        <v xml:space="preserve"> </v>
      </c>
      <c r="D9" s="36" t="s">
        <v>5</v>
      </c>
    </row>
    <row r="10" spans="2:12" ht="15">
      <c r="B10" s="103"/>
      <c r="C10" s="52" t="str">
        <f>CONCATENATE(Деңгей!L37,Деңгей!M37,Деңгей!N37)</f>
        <v/>
      </c>
      <c r="D10" s="36" t="s">
        <v>6</v>
      </c>
    </row>
    <row r="11" spans="2:12" ht="15">
      <c r="B11" s="103"/>
      <c r="C11" s="52" t="str">
        <f>CONCATENATE(Деңгей!O37,Деңгей!P37,Деңгей!Q37)</f>
        <v/>
      </c>
      <c r="D11" s="36" t="s">
        <v>7</v>
      </c>
    </row>
    <row r="12" spans="2:12" ht="15">
      <c r="B12" s="103"/>
      <c r="C12" s="52" t="str">
        <f>CONCATENATE(Деңгей!R37,Деңгей!S37,Деңгей!T37)</f>
        <v/>
      </c>
      <c r="D12" s="36" t="s">
        <v>8</v>
      </c>
    </row>
    <row r="13" spans="2:12" ht="21" customHeight="1">
      <c r="B13" s="103"/>
      <c r="C13" s="52" t="str">
        <f>CONCATENATE(Деңгей!U37,Деңгей!V37,Деңгей!W37)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CONCATENATE(Деңгей!X37,Деңгей!Y37,Деңгей!Z37)</f>
        <v/>
      </c>
      <c r="D15" s="37" t="s">
        <v>13</v>
      </c>
    </row>
    <row r="16" spans="2:12" s="38" customFormat="1" ht="15">
      <c r="B16" s="103"/>
      <c r="C16" s="52" t="str">
        <f>CONCATENATE(Деңгей!AA37,Деңгей!AB37,Деңгей!AC37)</f>
        <v/>
      </c>
      <c r="D16" s="37" t="s">
        <v>14</v>
      </c>
    </row>
    <row r="17" spans="2:4" s="38" customFormat="1" ht="15">
      <c r="B17" s="103"/>
      <c r="C17" s="52" t="str">
        <f>CONCATENATE(Деңгей!AD37,Деңгей!AE37,Деңгей!AF37)</f>
        <v/>
      </c>
      <c r="D17" s="37" t="s">
        <v>15</v>
      </c>
    </row>
    <row r="18" spans="2:4" s="38" customFormat="1" ht="15">
      <c r="B18" s="103"/>
      <c r="C18" s="52" t="str">
        <f>CONCATENATE(Деңгей!AG37,Деңгей!AH37,Деңгей!AI37)</f>
        <v/>
      </c>
      <c r="D18" s="37" t="s">
        <v>16</v>
      </c>
    </row>
    <row r="19" spans="2:4" s="38" customFormat="1" ht="15">
      <c r="B19" s="103"/>
      <c r="C19" s="52" t="str">
        <f>CONCATENATE(Деңгей!AJ37,Деңгей!AK37,Деңгей!AL37)</f>
        <v/>
      </c>
      <c r="D19" s="37" t="s">
        <v>17</v>
      </c>
    </row>
    <row r="20" spans="2:4" s="38" customFormat="1" ht="15">
      <c r="B20" s="103"/>
      <c r="C20" s="52" t="str">
        <f>CONCATENATE(Деңгей!AM37,Деңгей!AN37,Деңгей!AO37)</f>
        <v/>
      </c>
      <c r="D20" s="37" t="s">
        <v>18</v>
      </c>
    </row>
    <row r="21" spans="2:4" s="38" customFormat="1" ht="15">
      <c r="B21" s="103"/>
      <c r="C21" s="52" t="str">
        <f>CONCATENATE(Деңгей!AP37,Деңгей!AQ37,Деңгей!AR37)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CONCATENATE(Деңгей!AS37,Деңгей!AT37,Деңгей!AU37)</f>
        <v/>
      </c>
      <c r="D23" s="37" t="s">
        <v>20</v>
      </c>
    </row>
    <row r="24" spans="2:4" s="38" customFormat="1" ht="15">
      <c r="B24" s="103"/>
      <c r="C24" s="52" t="str">
        <f>CONCATENATE(Деңгей!AV37,Деңгей!AW37,Деңгей!AX37)</f>
        <v/>
      </c>
      <c r="D24" s="37" t="s">
        <v>21</v>
      </c>
    </row>
    <row r="25" spans="2:4" s="38" customFormat="1" ht="15">
      <c r="B25" s="103"/>
      <c r="C25" s="52" t="str">
        <f>CONCATENATE(Деңгей!AY37,Деңгей!AZ37,Деңгей!BA37)</f>
        <v/>
      </c>
      <c r="D25" s="37" t="s">
        <v>22</v>
      </c>
    </row>
    <row r="26" spans="2:4" s="38" customFormat="1" ht="15">
      <c r="B26" s="103"/>
      <c r="C26" s="52" t="str">
        <f>CONCATENATE(Деңгей!BB37,Деңгей!BC37,Деңгей!BD37)</f>
        <v/>
      </c>
      <c r="D26" s="37" t="s">
        <v>23</v>
      </c>
    </row>
    <row r="27" spans="2:4" s="38" customFormat="1" ht="15">
      <c r="B27" s="103"/>
      <c r="C27" s="52" t="str">
        <f>CONCATENATE(Деңгей!BE37,Деңгей!BF37,Деңгей!BG37)</f>
        <v/>
      </c>
      <c r="D27" s="37" t="s">
        <v>24</v>
      </c>
    </row>
    <row r="28" spans="2:4" s="38" customFormat="1" ht="15">
      <c r="B28" s="103"/>
      <c r="C28" s="52" t="str">
        <f>CONCATENATE(Деңгей!BH37,Деңгей!BI37,Деңгей!BJ37)</f>
        <v/>
      </c>
      <c r="D28" s="37" t="s">
        <v>25</v>
      </c>
    </row>
    <row r="29" spans="2:4" s="38" customFormat="1" ht="15">
      <c r="B29" s="103"/>
      <c r="C29" s="52" t="str">
        <f>CONCATENATE(Деңгей!BK37,Деңгей!BL37,Деңгей!BM37)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CONCATENATE(Деңгей!BN37,Деңгей!BO37,Деңгей!BP37)</f>
        <v/>
      </c>
      <c r="D31" s="37" t="s">
        <v>27</v>
      </c>
    </row>
    <row r="32" spans="2:4" s="38" customFormat="1" ht="15">
      <c r="B32" s="103"/>
      <c r="C32" s="52" t="str">
        <f>CONCATENATE(Деңгей!BQ37,Деңгей!BR37,Деңгей!BS37)</f>
        <v/>
      </c>
      <c r="D32" s="37" t="s">
        <v>28</v>
      </c>
    </row>
    <row r="33" spans="2:4" s="38" customFormat="1" ht="15">
      <c r="B33" s="103"/>
      <c r="C33" s="52" t="str">
        <f>CONCATENATE(Деңгей!BT37,Деңгей!BU37,Деңгей!BV37)</f>
        <v/>
      </c>
      <c r="D33" s="37" t="s">
        <v>29</v>
      </c>
    </row>
    <row r="34" spans="2:4" s="38" customFormat="1" ht="15">
      <c r="B34" s="103"/>
      <c r="C34" s="52" t="str">
        <f>CONCATENATE(Деңгей!BW37,Деңгей!BX37,Деңгей!BY37)</f>
        <v/>
      </c>
      <c r="D34" s="37" t="s">
        <v>30</v>
      </c>
    </row>
    <row r="35" spans="2:4" s="38" customFormat="1" ht="15">
      <c r="B35" s="103"/>
      <c r="C35" s="52" t="str">
        <f>CONCATENATE(Деңгей!BZ37,Деңгей!CA37,Деңгей!CB37)</f>
        <v/>
      </c>
      <c r="D35" s="37" t="s">
        <v>31</v>
      </c>
    </row>
    <row r="36" spans="2:4" s="38" customFormat="1" ht="15">
      <c r="B36" s="103"/>
      <c r="C36" s="52" t="str">
        <f>CONCATENATE(Деңгей!CC37,Деңгей!CD37,Деңгей!CE37)</f>
        <v/>
      </c>
      <c r="D36" s="37" t="s">
        <v>32</v>
      </c>
    </row>
    <row r="37" spans="2:4" s="38" customFormat="1" ht="15">
      <c r="B37" s="103"/>
      <c r="C37" s="52" t="str">
        <f>CONCATENATE(Деңгей!CF37,Деңгей!CG37,Деңгей!CH37)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CONCATENATE(Деңгей!CI37,Деңгей!CJ37,Деңгей!CK37)</f>
        <v/>
      </c>
      <c r="D39" s="37" t="s">
        <v>34</v>
      </c>
    </row>
    <row r="40" spans="2:4" s="38" customFormat="1" ht="15">
      <c r="B40" s="103"/>
      <c r="C40" s="52" t="str">
        <f>CONCATENATE(Деңгей!CL37,Деңгей!CM37,Деңгей!CN37)</f>
        <v/>
      </c>
      <c r="D40" s="37" t="s">
        <v>35</v>
      </c>
    </row>
    <row r="41" spans="2:4" s="38" customFormat="1" ht="15">
      <c r="B41" s="103"/>
      <c r="C41" s="52" t="str">
        <f>CONCATENATE(Деңгей!CO37,Деңгей!CP37,Деңгей!CQ37)</f>
        <v/>
      </c>
      <c r="D41" s="37" t="s">
        <v>36</v>
      </c>
    </row>
    <row r="42" spans="2:4" s="38" customFormat="1" ht="15">
      <c r="B42" s="103"/>
      <c r="C42" s="52" t="str">
        <f>CONCATENATE(Деңгей!CR37,Деңгей!CS37,Деңгей!CT37)</f>
        <v/>
      </c>
      <c r="D42" s="37" t="s">
        <v>37</v>
      </c>
    </row>
    <row r="43" spans="2:4" s="38" customFormat="1" ht="15">
      <c r="B43" s="103"/>
      <c r="C43" s="52" t="str">
        <f>CONCATENATE(Деңгей!CU37,Деңгей!CV37,Деңгей!CW37)</f>
        <v/>
      </c>
      <c r="D43" s="37" t="s">
        <v>38</v>
      </c>
    </row>
    <row r="44" spans="2:4" s="38" customFormat="1" ht="15">
      <c r="B44" s="103"/>
      <c r="C44" s="52" t="str">
        <f>CONCATENATE(Деңгей!CX37,Деңгей!CY37,Деңгей!CZ37)</f>
        <v/>
      </c>
      <c r="D44" s="37" t="s">
        <v>39</v>
      </c>
    </row>
    <row r="45" spans="2:4" s="38" customFormat="1" ht="15">
      <c r="B45" s="103"/>
      <c r="C45" s="52" t="str">
        <f>CONCATENATE(Деңгей!DA37,Деңгей!DB37,Деңгей!DC37)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CONCATENATE(Деңгей!DD37,Деңгей!DE37,Деңгей!DF37)</f>
        <v/>
      </c>
      <c r="D47" s="37" t="s">
        <v>97</v>
      </c>
    </row>
    <row r="48" spans="2:4" s="38" customFormat="1" ht="15">
      <c r="B48" s="103"/>
      <c r="C48" s="52" t="str">
        <f>CONCATENATE(Деңгей!DG37,Деңгей!DH37,Деңгей!DI37)</f>
        <v/>
      </c>
      <c r="D48" s="37" t="s">
        <v>98</v>
      </c>
    </row>
    <row r="49" spans="2:4" s="38" customFormat="1" ht="15">
      <c r="B49" s="103"/>
      <c r="C49" s="52" t="str">
        <f>CONCATENATE(Деңгей!DJ37,Деңгей!DK37,Деңгей!DL37)</f>
        <v/>
      </c>
      <c r="D49" s="37" t="s">
        <v>99</v>
      </c>
    </row>
    <row r="50" spans="2:4" s="38" customFormat="1" ht="15">
      <c r="B50" s="103"/>
      <c r="C50" s="52" t="str">
        <f>CONCATENATE(Деңгей!DM37,Деңгей!DN37,Деңгей!DO37)</f>
        <v/>
      </c>
      <c r="D50" s="37" t="s">
        <v>100</v>
      </c>
    </row>
    <row r="51" spans="2:4" s="38" customFormat="1" ht="15">
      <c r="B51" s="103"/>
      <c r="C51" s="52" t="str">
        <f>CONCATENATE(Деңгей!DP37,Деңгей!DQ37,Деңгей!DR37)</f>
        <v/>
      </c>
      <c r="D51" s="37" t="s">
        <v>101</v>
      </c>
    </row>
    <row r="52" spans="2:4" s="38" customFormat="1" ht="15">
      <c r="B52" s="103"/>
      <c r="C52" s="52" t="str">
        <f>CONCATENATE(Деңгей!DS37,Деңгей!DT37,Деңгей!DU37)</f>
        <v/>
      </c>
      <c r="D52" s="37" t="s">
        <v>102</v>
      </c>
    </row>
    <row r="53" spans="2:4" s="38" customFormat="1" ht="15">
      <c r="B53" s="103"/>
      <c r="C53" s="52" t="str">
        <f>CONCATENATE(Деңгей!DV37,Деңгей!DW37,Деңгей!DX37)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CONCATENATE(Деңгей!DY37,Деңгей!DZ37,Деңгей!EA37)</f>
        <v/>
      </c>
      <c r="D55" s="37" t="s">
        <v>43</v>
      </c>
    </row>
    <row r="56" spans="2:4" s="38" customFormat="1" ht="15">
      <c r="B56" s="103"/>
      <c r="C56" s="52" t="str">
        <f>CONCATENATE(Деңгей!EB37,Деңгей!EC37,Деңгей!ED37)</f>
        <v/>
      </c>
      <c r="D56" s="37" t="s">
        <v>44</v>
      </c>
    </row>
    <row r="57" spans="2:4" s="38" customFormat="1" ht="15">
      <c r="B57" s="103"/>
      <c r="C57" s="52" t="str">
        <f>CONCATENATE(Деңгей!EE37,Деңгей!EF37,Деңгей!EG37)</f>
        <v/>
      </c>
      <c r="D57" s="37" t="s">
        <v>45</v>
      </c>
    </row>
    <row r="58" spans="2:4" s="38" customFormat="1" ht="15">
      <c r="B58" s="103"/>
      <c r="C58" s="52" t="str">
        <f>CONCATENATE(Деңгей!EH37,Деңгей!EI37,Деңгей!EJ37)</f>
        <v/>
      </c>
      <c r="D58" s="37" t="s">
        <v>46</v>
      </c>
    </row>
    <row r="59" spans="2:4" s="38" customFormat="1" ht="15">
      <c r="B59" s="103"/>
      <c r="C59" s="52" t="str">
        <f>CONCATENATE(Деңгей!EK37,Деңгей!EL37,Деңгей!EM37)</f>
        <v/>
      </c>
      <c r="D59" s="37" t="s">
        <v>47</v>
      </c>
    </row>
    <row r="60" spans="2:4" s="38" customFormat="1" ht="15">
      <c r="B60" s="103"/>
      <c r="C60" s="52" t="str">
        <f>CONCATENATE(Деңгей!EN37,Деңгей!EO37,Деңгей!EP37)</f>
        <v/>
      </c>
      <c r="D60" s="37" t="s">
        <v>48</v>
      </c>
    </row>
    <row r="61" spans="2:4" s="38" customFormat="1" ht="15">
      <c r="B61" s="103"/>
      <c r="C61" s="52" t="str">
        <f>CONCATENATE(Деңгей!EQ37,Деңгей!ER37,Деңгей!ES37)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CONCATENATE(Деңгей!ET37,Деңгей!EU37,Деңгей!EV37)</f>
        <v/>
      </c>
      <c r="D63" s="37" t="s">
        <v>104</v>
      </c>
    </row>
    <row r="64" spans="2:4" s="38" customFormat="1" ht="15">
      <c r="B64" s="103"/>
      <c r="C64" s="52" t="str">
        <f>CONCATENATE(Деңгей!EW37,Деңгей!EX37,Деңгей!EY37)</f>
        <v/>
      </c>
      <c r="D64" s="37" t="s">
        <v>105</v>
      </c>
    </row>
    <row r="65" spans="2:4" s="38" customFormat="1" ht="15">
      <c r="B65" s="103"/>
      <c r="C65" s="52" t="str">
        <f>CONCATENATE(Деңгей!EZ37,Деңгей!FA37,Деңгей!FB37)</f>
        <v/>
      </c>
      <c r="D65" s="37" t="s">
        <v>106</v>
      </c>
    </row>
    <row r="66" spans="2:4" s="38" customFormat="1" ht="15">
      <c r="B66" s="103"/>
      <c r="C66" s="52" t="str">
        <f>CONCATENATE(Деңгей!FC37,Деңгей!FD37,Деңгей!FE37)</f>
        <v/>
      </c>
      <c r="D66" s="37" t="s">
        <v>107</v>
      </c>
    </row>
    <row r="67" spans="2:4" s="38" customFormat="1" ht="15">
      <c r="B67" s="103"/>
      <c r="C67" s="52" t="str">
        <f>CONCATENATE(Деңгей!FF37,Деңгей!FG37,Деңгей!FH37)</f>
        <v/>
      </c>
      <c r="D67" s="37" t="s">
        <v>108</v>
      </c>
    </row>
    <row r="68" spans="2:4" s="38" customFormat="1" ht="15">
      <c r="B68" s="103"/>
      <c r="C68" s="52" t="str">
        <f>CONCATENATE(Деңгей!FI37,Деңгей!FJ37,Деңгей!FK37)</f>
        <v/>
      </c>
      <c r="D68" s="37" t="s">
        <v>109</v>
      </c>
    </row>
    <row r="69" spans="2:4" s="38" customFormat="1" ht="15">
      <c r="B69" s="103"/>
      <c r="C69" s="52" t="str">
        <f>CONCATENATE(Деңгей!FL37,Деңгей!FM37,Деңгей!FN37)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CONCATENATE(Деңгей!FO37,Деңгей!FP37,Деңгей!FQ37)</f>
        <v/>
      </c>
      <c r="D71" s="37" t="s">
        <v>111</v>
      </c>
    </row>
    <row r="72" spans="2:4" s="38" customFormat="1" ht="15">
      <c r="B72" s="103"/>
      <c r="C72" s="52" t="str">
        <f>CONCATENATE(Деңгей!FR37,Деңгей!FS37,Деңгей!FT37)</f>
        <v/>
      </c>
      <c r="D72" s="37" t="s">
        <v>112</v>
      </c>
    </row>
    <row r="73" spans="2:4" s="38" customFormat="1" ht="15">
      <c r="B73" s="103"/>
      <c r="C73" s="52" t="str">
        <f>CONCATENATE(Деңгей!FU37,Деңгей!FV37,Деңгей!FW37)</f>
        <v/>
      </c>
      <c r="D73" s="37" t="s">
        <v>113</v>
      </c>
    </row>
    <row r="74" spans="2:4" s="38" customFormat="1" ht="15">
      <c r="B74" s="103"/>
      <c r="C74" s="52" t="str">
        <f>CONCATENATE(Деңгей!FX37,Деңгей!FY37,Деңгей!FZ37)</f>
        <v/>
      </c>
      <c r="D74" s="37" t="s">
        <v>114</v>
      </c>
    </row>
    <row r="75" spans="2:4" s="38" customFormat="1" ht="15">
      <c r="B75" s="103"/>
      <c r="C75" s="52" t="str">
        <f>CONCATENATE(Деңгей!GA37,Деңгей!GB37,Деңгей!GC37)</f>
        <v/>
      </c>
      <c r="D75" s="37" t="s">
        <v>115</v>
      </c>
    </row>
    <row r="76" spans="2:4" s="38" customFormat="1" ht="15">
      <c r="B76" s="103"/>
      <c r="C76" s="52" t="str">
        <f>CONCATENATE(Деңгей!GD37,Деңгей!GE37,Деңгей!GF37)</f>
        <v/>
      </c>
      <c r="D76" s="37" t="s">
        <v>116</v>
      </c>
    </row>
    <row r="77" spans="2:4" s="38" customFormat="1" ht="15">
      <c r="B77" s="103"/>
      <c r="C77" s="52" t="str">
        <f>CONCATENATE(Деңгей!GG37,Деңгей!GH37,Деңгей!GI37)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CONCATENATE(Деңгей!GJ37,Деңгей!GK37,Деңгей!GL37)</f>
        <v/>
      </c>
      <c r="D79" s="37" t="s">
        <v>118</v>
      </c>
    </row>
    <row r="80" spans="2:4" s="38" customFormat="1" ht="15">
      <c r="B80" s="103"/>
      <c r="C80" s="52" t="str">
        <f>CONCATENATE(Деңгей!GM37,Деңгей!GN37,Деңгей!GO37)</f>
        <v/>
      </c>
      <c r="D80" s="37" t="s">
        <v>119</v>
      </c>
    </row>
    <row r="81" spans="2:4" s="38" customFormat="1" ht="15">
      <c r="B81" s="103"/>
      <c r="C81" s="52" t="str">
        <f>CONCATENATE(Деңгей!GP37,Деңгей!GQ37,Деңгей!GR37)</f>
        <v/>
      </c>
      <c r="D81" s="37" t="s">
        <v>120</v>
      </c>
    </row>
    <row r="82" spans="2:4" s="38" customFormat="1" ht="15">
      <c r="B82" s="103"/>
      <c r="C82" s="52" t="str">
        <f>CONCATENATE(Деңгей!GS37,Деңгей!GT37,Деңгей!GU37)</f>
        <v/>
      </c>
      <c r="D82" s="37" t="s">
        <v>121</v>
      </c>
    </row>
    <row r="83" spans="2:4" s="38" customFormat="1" ht="15">
      <c r="B83" s="103"/>
      <c r="C83" s="52" t="str">
        <f>CONCATENATE(Деңгей!GV37,Деңгей!GW37,Деңгей!GX37)</f>
        <v/>
      </c>
      <c r="D83" s="37" t="s">
        <v>122</v>
      </c>
    </row>
    <row r="84" spans="2:4" s="38" customFormat="1" ht="15">
      <c r="B84" s="103"/>
      <c r="C84" s="52" t="str">
        <f>CONCATENATE(Деңгей!GY37,Деңгей!GZ37,Деңгей!HA37)</f>
        <v/>
      </c>
      <c r="D84" s="37" t="s">
        <v>123</v>
      </c>
    </row>
    <row r="85" spans="2:4" s="38" customFormat="1" ht="15">
      <c r="B85" s="103"/>
      <c r="C85" s="52" t="str">
        <f>CONCATENATE(Деңгей!HB37,Деңгей!HC37,Деңгей!HD37)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CONCATENATE(Деңгей!HE37,Деңгей!HF37,Деңгей!HG37)</f>
        <v/>
      </c>
      <c r="D87" s="37" t="s">
        <v>125</v>
      </c>
    </row>
    <row r="88" spans="2:4" s="38" customFormat="1" ht="15">
      <c r="B88" s="103"/>
      <c r="C88" s="52" t="str">
        <f>CONCATENATE(Деңгей!HH37,Деңгей!HI37,Деңгей!HJ37)</f>
        <v/>
      </c>
      <c r="D88" s="37" t="s">
        <v>126</v>
      </c>
    </row>
    <row r="89" spans="2:4" s="38" customFormat="1" ht="15">
      <c r="B89" s="103"/>
      <c r="C89" s="52" t="str">
        <f>CONCATENATE(Деңгей!HK37,Деңгей!HL37,Деңгей!HM37)</f>
        <v/>
      </c>
      <c r="D89" s="37" t="s">
        <v>127</v>
      </c>
    </row>
    <row r="90" spans="2:4" s="38" customFormat="1" ht="15">
      <c r="B90" s="103"/>
      <c r="C90" s="52" t="str">
        <f>CONCATENATE(Деңгей!HN37,Деңгей!HO37,Деңгей!HP37)</f>
        <v/>
      </c>
      <c r="D90" s="37" t="s">
        <v>128</v>
      </c>
    </row>
    <row r="91" spans="2:4" s="38" customFormat="1" ht="15">
      <c r="B91" s="103"/>
      <c r="C91" s="52" t="str">
        <f>CONCATENATE(Деңгей!HQ37,Деңгей!HR37,Деңгей!HS37)</f>
        <v/>
      </c>
      <c r="D91" s="37" t="s">
        <v>129</v>
      </c>
    </row>
    <row r="92" spans="2:4" s="38" customFormat="1" ht="15">
      <c r="B92" s="103"/>
      <c r="C92" s="52" t="str">
        <f>CONCATENATE(Деңгей!HT37,Деңгей!HU37,Деңгей!HV37)</f>
        <v/>
      </c>
      <c r="D92" s="37" t="s">
        <v>130</v>
      </c>
    </row>
    <row r="93" spans="2:4" s="38" customFormat="1" ht="15">
      <c r="B93" s="103"/>
      <c r="C93" s="52" t="str">
        <f>CONCATENATE(Деңгей!HW37,Деңгей!HX37,Деңгей!HY37)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CONCATENATE(Деңгей!HZ37,Деңгей!IA37,Деңгей!IB37)</f>
        <v/>
      </c>
      <c r="D96" s="37" t="s">
        <v>132</v>
      </c>
    </row>
    <row r="97" spans="2:4" s="38" customFormat="1" ht="15">
      <c r="B97" s="103"/>
      <c r="C97" s="52" t="str">
        <f>CONCATENATE(Деңгей!IC37,Деңгей!ID37,Деңгей!IE37)</f>
        <v/>
      </c>
      <c r="D97" s="37" t="s">
        <v>133</v>
      </c>
    </row>
    <row r="98" spans="2:4" s="38" customFormat="1" ht="15">
      <c r="B98" s="103"/>
      <c r="C98" s="52" t="str">
        <f>CONCATENATE(Деңгей!IF37,Деңгей!IG37,Деңгей!IH37)</f>
        <v/>
      </c>
      <c r="D98" s="37" t="s">
        <v>134</v>
      </c>
    </row>
    <row r="99" spans="2:4" s="38" customFormat="1" ht="15">
      <c r="B99" s="103"/>
      <c r="C99" s="52" t="str">
        <f>CONCATENATE(Деңгей!II37,Деңгей!IJ37,Деңгей!IK37)</f>
        <v/>
      </c>
      <c r="D99" s="37" t="s">
        <v>135</v>
      </c>
    </row>
    <row r="100" spans="2:4" s="38" customFormat="1" ht="15">
      <c r="B100" s="103"/>
      <c r="C100" s="52" t="str">
        <f>CONCATENATE(Деңгей!IL37,Деңгей!IM37,Деңгей!IN37)</f>
        <v/>
      </c>
      <c r="D100" s="37" t="s">
        <v>136</v>
      </c>
    </row>
    <row r="101" spans="2:4" s="38" customFormat="1" ht="15">
      <c r="B101" s="103"/>
      <c r="C101" s="52" t="str">
        <f>CONCATENATE(Деңгей!IO37,Деңгей!IP37,Деңгей!IQ37)</f>
        <v/>
      </c>
      <c r="D101" s="37" t="s">
        <v>137</v>
      </c>
    </row>
    <row r="102" spans="2:4" s="38" customFormat="1" ht="15">
      <c r="B102" s="103"/>
      <c r="C102" s="52" t="str">
        <f>CONCATENATE(Деңгей!IR37,Деңгей!IS37,Деңгей!IT37)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Лист34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класс'!B38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CONCATENATE(Деңгей!C38,Деңгей!D38,Деңгей!E38)</f>
        <v/>
      </c>
      <c r="D7" s="36" t="s">
        <v>3</v>
      </c>
    </row>
    <row r="8" spans="2:12" ht="15">
      <c r="B8" s="103"/>
      <c r="C8" s="52" t="str">
        <f>CONCATENATE(Деңгей!F38,Деңгей!G38,Деңгей!H38)</f>
        <v/>
      </c>
      <c r="D8" s="36" t="s">
        <v>4</v>
      </c>
    </row>
    <row r="9" spans="2:12" ht="15">
      <c r="B9" s="103"/>
      <c r="C9" s="52" t="str">
        <f>CONCATENATE(Деңгей!I38,Деңгей!J38,Деңгей!K38)</f>
        <v/>
      </c>
      <c r="D9" s="36" t="s">
        <v>5</v>
      </c>
    </row>
    <row r="10" spans="2:12" ht="15">
      <c r="B10" s="103"/>
      <c r="C10" s="52" t="str">
        <f>CONCATENATE(Деңгей!L38,Деңгей!M38,Деңгей!N38)</f>
        <v/>
      </c>
      <c r="D10" s="36" t="s">
        <v>6</v>
      </c>
    </row>
    <row r="11" spans="2:12" ht="15">
      <c r="B11" s="103"/>
      <c r="C11" s="52" t="str">
        <f>CONCATENATE(Деңгей!O38,Деңгей!P38,Деңгей!Q38)</f>
        <v/>
      </c>
      <c r="D11" s="36" t="s">
        <v>7</v>
      </c>
    </row>
    <row r="12" spans="2:12" ht="15">
      <c r="B12" s="103"/>
      <c r="C12" s="52" t="str">
        <f>CONCATENATE(Деңгей!R38,Деңгей!S38,Деңгей!T38)</f>
        <v/>
      </c>
      <c r="D12" s="36" t="s">
        <v>8</v>
      </c>
    </row>
    <row r="13" spans="2:12" ht="21" customHeight="1">
      <c r="B13" s="103"/>
      <c r="C13" s="52" t="str">
        <f>CONCATENATE(Деңгей!U38,Деңгей!V38,Деңгей!W38)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CONCATENATE(Деңгей!X38,Деңгей!Y38,Деңгей!Z38)</f>
        <v/>
      </c>
      <c r="D15" s="37" t="s">
        <v>13</v>
      </c>
    </row>
    <row r="16" spans="2:12" s="38" customFormat="1" ht="15">
      <c r="B16" s="103"/>
      <c r="C16" s="52" t="str">
        <f>CONCATENATE(Деңгей!AA38,Деңгей!AB38,Деңгей!AC38)</f>
        <v/>
      </c>
      <c r="D16" s="37" t="s">
        <v>14</v>
      </c>
    </row>
    <row r="17" spans="2:4" s="38" customFormat="1" ht="15">
      <c r="B17" s="103"/>
      <c r="C17" s="52" t="str">
        <f>CONCATENATE(Деңгей!AD38,Деңгей!AE38,Деңгей!AF38)</f>
        <v/>
      </c>
      <c r="D17" s="37" t="s">
        <v>15</v>
      </c>
    </row>
    <row r="18" spans="2:4" s="38" customFormat="1" ht="15">
      <c r="B18" s="103"/>
      <c r="C18" s="52" t="str">
        <f>CONCATENATE(Деңгей!AG38,Деңгей!AH38,Деңгей!AI38)</f>
        <v/>
      </c>
      <c r="D18" s="37" t="s">
        <v>16</v>
      </c>
    </row>
    <row r="19" spans="2:4" s="38" customFormat="1" ht="15">
      <c r="B19" s="103"/>
      <c r="C19" s="52" t="str">
        <f>CONCATENATE(Деңгей!AJ38,Деңгей!AK38,Деңгей!AL38)</f>
        <v/>
      </c>
      <c r="D19" s="37" t="s">
        <v>17</v>
      </c>
    </row>
    <row r="20" spans="2:4" s="38" customFormat="1" ht="15">
      <c r="B20" s="103"/>
      <c r="C20" s="52" t="str">
        <f>CONCATENATE(Деңгей!AM38,Деңгей!AN38,Деңгей!AO38)</f>
        <v/>
      </c>
      <c r="D20" s="37" t="s">
        <v>18</v>
      </c>
    </row>
    <row r="21" spans="2:4" s="38" customFormat="1" ht="15">
      <c r="B21" s="103"/>
      <c r="C21" s="52" t="str">
        <f>CONCATENATE(Деңгей!AP38,Деңгей!AQ38,Деңгей!AR38)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CONCATENATE(Деңгей!AS38,Деңгей!AT38,Деңгей!AU38)</f>
        <v/>
      </c>
      <c r="D23" s="37" t="s">
        <v>20</v>
      </c>
    </row>
    <row r="24" spans="2:4" s="38" customFormat="1" ht="15">
      <c r="B24" s="103"/>
      <c r="C24" s="52" t="str">
        <f>CONCATENATE(Деңгей!AV38,Деңгей!AW38,Деңгей!AX38)</f>
        <v/>
      </c>
      <c r="D24" s="37" t="s">
        <v>21</v>
      </c>
    </row>
    <row r="25" spans="2:4" s="38" customFormat="1" ht="15">
      <c r="B25" s="103"/>
      <c r="C25" s="52" t="str">
        <f>CONCATENATE(Деңгей!AY38,Деңгей!AZ38,Деңгей!BA38)</f>
        <v/>
      </c>
      <c r="D25" s="37" t="s">
        <v>22</v>
      </c>
    </row>
    <row r="26" spans="2:4" s="38" customFormat="1" ht="15">
      <c r="B26" s="103"/>
      <c r="C26" s="52" t="str">
        <f>CONCATENATE(Деңгей!BB38,Деңгей!BC38,Деңгей!BD38)</f>
        <v/>
      </c>
      <c r="D26" s="37" t="s">
        <v>23</v>
      </c>
    </row>
    <row r="27" spans="2:4" s="38" customFormat="1" ht="15">
      <c r="B27" s="103"/>
      <c r="C27" s="52" t="str">
        <f>CONCATENATE(Деңгей!BE38,Деңгей!BF38,Деңгей!BG38)</f>
        <v/>
      </c>
      <c r="D27" s="37" t="s">
        <v>24</v>
      </c>
    </row>
    <row r="28" spans="2:4" s="38" customFormat="1" ht="15">
      <c r="B28" s="103"/>
      <c r="C28" s="52" t="str">
        <f>CONCATENATE(Деңгей!BH38,Деңгей!BI38,Деңгей!BJ38)</f>
        <v/>
      </c>
      <c r="D28" s="37" t="s">
        <v>25</v>
      </c>
    </row>
    <row r="29" spans="2:4" s="38" customFormat="1" ht="15">
      <c r="B29" s="103"/>
      <c r="C29" s="52" t="str">
        <f>CONCATENATE(Деңгей!BK38,Деңгей!BL38,Деңгей!BM38)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CONCATENATE(Деңгей!BN38,Деңгей!BO38,Деңгей!BP38)</f>
        <v/>
      </c>
      <c r="D31" s="37" t="s">
        <v>27</v>
      </c>
    </row>
    <row r="32" spans="2:4" s="38" customFormat="1" ht="15">
      <c r="B32" s="103"/>
      <c r="C32" s="52" t="str">
        <f>CONCATENATE(Деңгей!BQ38,Деңгей!BR38,Деңгей!BS38)</f>
        <v/>
      </c>
      <c r="D32" s="37" t="s">
        <v>28</v>
      </c>
    </row>
    <row r="33" spans="2:4" s="38" customFormat="1" ht="15">
      <c r="B33" s="103"/>
      <c r="C33" s="52" t="str">
        <f>CONCATENATE(Деңгей!BT38,Деңгей!BU38,Деңгей!BV38)</f>
        <v/>
      </c>
      <c r="D33" s="37" t="s">
        <v>29</v>
      </c>
    </row>
    <row r="34" spans="2:4" s="38" customFormat="1" ht="15">
      <c r="B34" s="103"/>
      <c r="C34" s="52" t="str">
        <f>CONCATENATE(Деңгей!BW38,Деңгей!BX38,Деңгей!BY38)</f>
        <v/>
      </c>
      <c r="D34" s="37" t="s">
        <v>30</v>
      </c>
    </row>
    <row r="35" spans="2:4" s="38" customFormat="1" ht="15">
      <c r="B35" s="103"/>
      <c r="C35" s="52" t="str">
        <f>CONCATENATE(Деңгей!BZ38,Деңгей!CA38,Деңгей!CB38)</f>
        <v/>
      </c>
      <c r="D35" s="37" t="s">
        <v>31</v>
      </c>
    </row>
    <row r="36" spans="2:4" s="38" customFormat="1" ht="15">
      <c r="B36" s="103"/>
      <c r="C36" s="52" t="str">
        <f>CONCATENATE(Деңгей!CC38,Деңгей!CD38,Деңгей!CE38)</f>
        <v/>
      </c>
      <c r="D36" s="37" t="s">
        <v>32</v>
      </c>
    </row>
    <row r="37" spans="2:4" s="38" customFormat="1" ht="15">
      <c r="B37" s="103"/>
      <c r="C37" s="52" t="str">
        <f>CONCATENATE(Деңгей!CF38,Деңгей!CG38,Деңгей!CH38)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CONCATENATE(Деңгей!CI38,Деңгей!CJ38,Деңгей!CK38)</f>
        <v/>
      </c>
      <c r="D39" s="37" t="s">
        <v>34</v>
      </c>
    </row>
    <row r="40" spans="2:4" s="38" customFormat="1" ht="15">
      <c r="B40" s="103"/>
      <c r="C40" s="52" t="str">
        <f>CONCATENATE(Деңгей!CL38,Деңгей!CM38,Деңгей!CN38)</f>
        <v/>
      </c>
      <c r="D40" s="37" t="s">
        <v>35</v>
      </c>
    </row>
    <row r="41" spans="2:4" s="38" customFormat="1" ht="15">
      <c r="B41" s="103"/>
      <c r="C41" s="52" t="str">
        <f>CONCATENATE(Деңгей!CO38,Деңгей!CP38,Деңгей!CQ38)</f>
        <v/>
      </c>
      <c r="D41" s="37" t="s">
        <v>36</v>
      </c>
    </row>
    <row r="42" spans="2:4" s="38" customFormat="1" ht="15">
      <c r="B42" s="103"/>
      <c r="C42" s="52" t="str">
        <f>CONCATENATE(Деңгей!CR38,Деңгей!CS38,Деңгей!CT38)</f>
        <v/>
      </c>
      <c r="D42" s="37" t="s">
        <v>37</v>
      </c>
    </row>
    <row r="43" spans="2:4" s="38" customFormat="1" ht="15">
      <c r="B43" s="103"/>
      <c r="C43" s="52" t="str">
        <f>CONCATENATE(Деңгей!CU38,Деңгей!CV38,Деңгей!CW38)</f>
        <v/>
      </c>
      <c r="D43" s="37" t="s">
        <v>38</v>
      </c>
    </row>
    <row r="44" spans="2:4" s="38" customFormat="1" ht="15">
      <c r="B44" s="103"/>
      <c r="C44" s="52" t="str">
        <f>CONCATENATE(Деңгей!CX38,Деңгей!CY38,Деңгей!CZ38)</f>
        <v/>
      </c>
      <c r="D44" s="37" t="s">
        <v>39</v>
      </c>
    </row>
    <row r="45" spans="2:4" s="38" customFormat="1" ht="15">
      <c r="B45" s="103"/>
      <c r="C45" s="52" t="str">
        <f>CONCATENATE(Деңгей!DA38,Деңгей!DB38,Деңгей!DC38)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CONCATENATE(Деңгей!DD38,Деңгей!DE38,Деңгей!DF38)</f>
        <v/>
      </c>
      <c r="D47" s="37" t="s">
        <v>97</v>
      </c>
    </row>
    <row r="48" spans="2:4" s="38" customFormat="1" ht="15">
      <c r="B48" s="103"/>
      <c r="C48" s="52" t="str">
        <f>CONCATENATE(Деңгей!DG38,Деңгей!DH38,Деңгей!DI38)</f>
        <v/>
      </c>
      <c r="D48" s="37" t="s">
        <v>98</v>
      </c>
    </row>
    <row r="49" spans="2:4" s="38" customFormat="1" ht="15">
      <c r="B49" s="103"/>
      <c r="C49" s="52" t="str">
        <f>CONCATENATE(Деңгей!DJ38,Деңгей!DK38,Деңгей!DL38)</f>
        <v/>
      </c>
      <c r="D49" s="37" t="s">
        <v>99</v>
      </c>
    </row>
    <row r="50" spans="2:4" s="38" customFormat="1" ht="15">
      <c r="B50" s="103"/>
      <c r="C50" s="52" t="str">
        <f>CONCATENATE(Деңгей!DM38,Деңгей!DN38,Деңгей!DO38)</f>
        <v/>
      </c>
      <c r="D50" s="37" t="s">
        <v>100</v>
      </c>
    </row>
    <row r="51" spans="2:4" s="38" customFormat="1" ht="15">
      <c r="B51" s="103"/>
      <c r="C51" s="52" t="str">
        <f>CONCATENATE(Деңгей!DP38,Деңгей!DQ38,Деңгей!DR38)</f>
        <v/>
      </c>
      <c r="D51" s="37" t="s">
        <v>101</v>
      </c>
    </row>
    <row r="52" spans="2:4" s="38" customFormat="1" ht="15">
      <c r="B52" s="103"/>
      <c r="C52" s="52" t="str">
        <f>CONCATENATE(Деңгей!DS38,Деңгей!DT38,Деңгей!DU38)</f>
        <v/>
      </c>
      <c r="D52" s="37" t="s">
        <v>102</v>
      </c>
    </row>
    <row r="53" spans="2:4" s="38" customFormat="1" ht="15">
      <c r="B53" s="103"/>
      <c r="C53" s="52" t="str">
        <f>CONCATENATE(Деңгей!DV38,Деңгей!DW38,Деңгей!DX38)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CONCATENATE(Деңгей!DY38,Деңгей!DZ38,Деңгей!EA38)</f>
        <v/>
      </c>
      <c r="D55" s="37" t="s">
        <v>43</v>
      </c>
    </row>
    <row r="56" spans="2:4" s="38" customFormat="1" ht="15">
      <c r="B56" s="103"/>
      <c r="C56" s="52" t="str">
        <f>CONCATENATE(Деңгей!EB38,Деңгей!EC38,Деңгей!ED38)</f>
        <v/>
      </c>
      <c r="D56" s="37" t="s">
        <v>44</v>
      </c>
    </row>
    <row r="57" spans="2:4" s="38" customFormat="1" ht="15">
      <c r="B57" s="103"/>
      <c r="C57" s="52" t="str">
        <f>CONCATENATE(Деңгей!EE38,Деңгей!EF38,Деңгей!EG38)</f>
        <v/>
      </c>
      <c r="D57" s="37" t="s">
        <v>45</v>
      </c>
    </row>
    <row r="58" spans="2:4" s="38" customFormat="1" ht="15">
      <c r="B58" s="103"/>
      <c r="C58" s="52" t="str">
        <f>CONCATENATE(Деңгей!EH38,Деңгей!EI38,Деңгей!EJ38)</f>
        <v/>
      </c>
      <c r="D58" s="37" t="s">
        <v>46</v>
      </c>
    </row>
    <row r="59" spans="2:4" s="38" customFormat="1" ht="15">
      <c r="B59" s="103"/>
      <c r="C59" s="52" t="str">
        <f>CONCATENATE(Деңгей!EK38,Деңгей!EL38,Деңгей!EM38)</f>
        <v/>
      </c>
      <c r="D59" s="37" t="s">
        <v>47</v>
      </c>
    </row>
    <row r="60" spans="2:4" s="38" customFormat="1" ht="15">
      <c r="B60" s="103"/>
      <c r="C60" s="52" t="str">
        <f>CONCATENATE(Деңгей!EN38,Деңгей!EO38,Деңгей!EP38)</f>
        <v/>
      </c>
      <c r="D60" s="37" t="s">
        <v>48</v>
      </c>
    </row>
    <row r="61" spans="2:4" s="38" customFormat="1" ht="15">
      <c r="B61" s="103"/>
      <c r="C61" s="52" t="str">
        <f>CONCATENATE(Деңгей!EQ38,Деңгей!ER38,Деңгей!ES38)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CONCATENATE(Деңгей!ET38,Деңгей!EU38,Деңгей!EV38)</f>
        <v/>
      </c>
      <c r="D63" s="37" t="s">
        <v>104</v>
      </c>
    </row>
    <row r="64" spans="2:4" s="38" customFormat="1" ht="15">
      <c r="B64" s="103"/>
      <c r="C64" s="52" t="str">
        <f>CONCATENATE(Деңгей!EW38,Деңгей!EX38,Деңгей!EY38)</f>
        <v/>
      </c>
      <c r="D64" s="37" t="s">
        <v>105</v>
      </c>
    </row>
    <row r="65" spans="2:4" s="38" customFormat="1" ht="15">
      <c r="B65" s="103"/>
      <c r="C65" s="52" t="str">
        <f>CONCATENATE(Деңгей!EZ38,Деңгей!FA38,Деңгей!FB38)</f>
        <v/>
      </c>
      <c r="D65" s="37" t="s">
        <v>106</v>
      </c>
    </row>
    <row r="66" spans="2:4" s="38" customFormat="1" ht="15">
      <c r="B66" s="103"/>
      <c r="C66" s="52" t="str">
        <f>CONCATENATE(Деңгей!FC38,Деңгей!FD38,Деңгей!FE38)</f>
        <v/>
      </c>
      <c r="D66" s="37" t="s">
        <v>107</v>
      </c>
    </row>
    <row r="67" spans="2:4" s="38" customFormat="1" ht="15">
      <c r="B67" s="103"/>
      <c r="C67" s="52" t="str">
        <f>CONCATENATE(Деңгей!FF38,Деңгей!FG38,Деңгей!FH38)</f>
        <v/>
      </c>
      <c r="D67" s="37" t="s">
        <v>108</v>
      </c>
    </row>
    <row r="68" spans="2:4" s="38" customFormat="1" ht="15">
      <c r="B68" s="103"/>
      <c r="C68" s="52" t="str">
        <f>CONCATENATE(Деңгей!FI38,Деңгей!FJ38,Деңгей!FK38)</f>
        <v/>
      </c>
      <c r="D68" s="37" t="s">
        <v>109</v>
      </c>
    </row>
    <row r="69" spans="2:4" s="38" customFormat="1" ht="15">
      <c r="B69" s="103"/>
      <c r="C69" s="52" t="str">
        <f>CONCATENATE(Деңгей!FL38,Деңгей!FM38,Деңгей!FN38)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CONCATENATE(Деңгей!FO38,Деңгей!FP38,Деңгей!FQ38)</f>
        <v/>
      </c>
      <c r="D71" s="37" t="s">
        <v>111</v>
      </c>
    </row>
    <row r="72" spans="2:4" s="38" customFormat="1" ht="15">
      <c r="B72" s="103"/>
      <c r="C72" s="52" t="str">
        <f>CONCATENATE(Деңгей!FR38,Деңгей!FS38,Деңгей!FT38)</f>
        <v/>
      </c>
      <c r="D72" s="37" t="s">
        <v>112</v>
      </c>
    </row>
    <row r="73" spans="2:4" s="38" customFormat="1" ht="15">
      <c r="B73" s="103"/>
      <c r="C73" s="52" t="str">
        <f>CONCATENATE(Деңгей!FU38,Деңгей!FV38,Деңгей!FW38)</f>
        <v/>
      </c>
      <c r="D73" s="37" t="s">
        <v>113</v>
      </c>
    </row>
    <row r="74" spans="2:4" s="38" customFormat="1" ht="15">
      <c r="B74" s="103"/>
      <c r="C74" s="52" t="str">
        <f>CONCATENATE(Деңгей!FX38,Деңгей!FY38,Деңгей!FZ38)</f>
        <v/>
      </c>
      <c r="D74" s="37" t="s">
        <v>114</v>
      </c>
    </row>
    <row r="75" spans="2:4" s="38" customFormat="1" ht="15">
      <c r="B75" s="103"/>
      <c r="C75" s="52" t="str">
        <f>CONCATENATE(Деңгей!GA38,Деңгей!GB38,Деңгей!GC38)</f>
        <v/>
      </c>
      <c r="D75" s="37" t="s">
        <v>115</v>
      </c>
    </row>
    <row r="76" spans="2:4" s="38" customFormat="1" ht="15">
      <c r="B76" s="103"/>
      <c r="C76" s="52" t="str">
        <f>CONCATENATE(Деңгей!GD38,Деңгей!GE38,Деңгей!GF38)</f>
        <v/>
      </c>
      <c r="D76" s="37" t="s">
        <v>116</v>
      </c>
    </row>
    <row r="77" spans="2:4" s="38" customFormat="1" ht="15">
      <c r="B77" s="103"/>
      <c r="C77" s="52" t="str">
        <f>CONCATENATE(Деңгей!GG38,Деңгей!GH38,Деңгей!GI38)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CONCATENATE(Деңгей!GJ38,Деңгей!GK38,Деңгей!GL38)</f>
        <v/>
      </c>
      <c r="D79" s="37" t="s">
        <v>118</v>
      </c>
    </row>
    <row r="80" spans="2:4" s="38" customFormat="1" ht="15">
      <c r="B80" s="103"/>
      <c r="C80" s="52" t="str">
        <f>CONCATENATE(Деңгей!GM38,Деңгей!GN38,Деңгей!GO38)</f>
        <v/>
      </c>
      <c r="D80" s="37" t="s">
        <v>119</v>
      </c>
    </row>
    <row r="81" spans="2:4" s="38" customFormat="1" ht="15">
      <c r="B81" s="103"/>
      <c r="C81" s="52" t="str">
        <f>CONCATENATE(Деңгей!GP38,Деңгей!GQ38,Деңгей!GR38)</f>
        <v/>
      </c>
      <c r="D81" s="37" t="s">
        <v>120</v>
      </c>
    </row>
    <row r="82" spans="2:4" s="38" customFormat="1" ht="15">
      <c r="B82" s="103"/>
      <c r="C82" s="52" t="str">
        <f>CONCATENATE(Деңгей!GS38,Деңгей!GT38,Деңгей!GU38)</f>
        <v/>
      </c>
      <c r="D82" s="37" t="s">
        <v>121</v>
      </c>
    </row>
    <row r="83" spans="2:4" s="38" customFormat="1" ht="15">
      <c r="B83" s="103"/>
      <c r="C83" s="52" t="str">
        <f>CONCATENATE(Деңгей!GV38,Деңгей!GW38,Деңгей!GX38)</f>
        <v/>
      </c>
      <c r="D83" s="37" t="s">
        <v>122</v>
      </c>
    </row>
    <row r="84" spans="2:4" s="38" customFormat="1" ht="15">
      <c r="B84" s="103"/>
      <c r="C84" s="52" t="str">
        <f>CONCATENATE(Деңгей!GY38,Деңгей!GZ38,Деңгей!HA38)</f>
        <v/>
      </c>
      <c r="D84" s="37" t="s">
        <v>123</v>
      </c>
    </row>
    <row r="85" spans="2:4" s="38" customFormat="1" ht="15">
      <c r="B85" s="103"/>
      <c r="C85" s="52" t="str">
        <f>CONCATENATE(Деңгей!HB38,Деңгей!HC38,Деңгей!HD38)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CONCATENATE(Деңгей!HE38,Деңгей!HF38,Деңгей!HG38)</f>
        <v/>
      </c>
      <c r="D87" s="37" t="s">
        <v>125</v>
      </c>
    </row>
    <row r="88" spans="2:4" s="38" customFormat="1" ht="15">
      <c r="B88" s="103"/>
      <c r="C88" s="52" t="str">
        <f>CONCATENATE(Деңгей!HH38,Деңгей!HI38,Деңгей!HJ38)</f>
        <v/>
      </c>
      <c r="D88" s="37" t="s">
        <v>126</v>
      </c>
    </row>
    <row r="89" spans="2:4" s="38" customFormat="1" ht="15">
      <c r="B89" s="103"/>
      <c r="C89" s="52" t="str">
        <f>CONCATENATE(Деңгей!HK38,Деңгей!HL38,Деңгей!HM38)</f>
        <v/>
      </c>
      <c r="D89" s="37" t="s">
        <v>127</v>
      </c>
    </row>
    <row r="90" spans="2:4" s="38" customFormat="1" ht="15">
      <c r="B90" s="103"/>
      <c r="C90" s="52" t="str">
        <f>CONCATENATE(Деңгей!HN38,Деңгей!HO38,Деңгей!HP38)</f>
        <v/>
      </c>
      <c r="D90" s="37" t="s">
        <v>128</v>
      </c>
    </row>
    <row r="91" spans="2:4" s="38" customFormat="1" ht="15">
      <c r="B91" s="103"/>
      <c r="C91" s="52" t="str">
        <f>CONCATENATE(Деңгей!HQ38,Деңгей!HR38,Деңгей!HS38)</f>
        <v/>
      </c>
      <c r="D91" s="37" t="s">
        <v>129</v>
      </c>
    </row>
    <row r="92" spans="2:4" s="38" customFormat="1" ht="15">
      <c r="B92" s="103"/>
      <c r="C92" s="52" t="str">
        <f>CONCATENATE(Деңгей!HT38,Деңгей!HU38,Деңгей!HV38)</f>
        <v/>
      </c>
      <c r="D92" s="37" t="s">
        <v>130</v>
      </c>
    </row>
    <row r="93" spans="2:4" s="38" customFormat="1" ht="15">
      <c r="B93" s="103"/>
      <c r="C93" s="52" t="str">
        <f>CONCATENATE(Деңгей!HW38,Деңгей!HX38,Деңгей!HY38)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CONCATENATE(Деңгей!HZ38,Деңгей!IA38,Деңгей!IB38)</f>
        <v/>
      </c>
      <c r="D96" s="37" t="s">
        <v>132</v>
      </c>
    </row>
    <row r="97" spans="2:4" s="38" customFormat="1" ht="15">
      <c r="B97" s="103"/>
      <c r="C97" s="52" t="str">
        <f>CONCATENATE(Деңгей!IC38,Деңгей!ID38,Деңгей!IE38)</f>
        <v/>
      </c>
      <c r="D97" s="37" t="s">
        <v>133</v>
      </c>
    </row>
    <row r="98" spans="2:4" s="38" customFormat="1" ht="15">
      <c r="B98" s="103"/>
      <c r="C98" s="52" t="str">
        <f>CONCATENATE(Деңгей!IF38,Деңгей!IG38,Деңгей!IH38)</f>
        <v/>
      </c>
      <c r="D98" s="37" t="s">
        <v>134</v>
      </c>
    </row>
    <row r="99" spans="2:4" s="38" customFormat="1" ht="15">
      <c r="B99" s="103"/>
      <c r="C99" s="52" t="str">
        <f>CONCATENATE(Деңгей!II38,Деңгей!IJ38,Деңгей!IK38)</f>
        <v/>
      </c>
      <c r="D99" s="37" t="s">
        <v>135</v>
      </c>
    </row>
    <row r="100" spans="2:4" s="38" customFormat="1" ht="15">
      <c r="B100" s="103"/>
      <c r="C100" s="52" t="str">
        <f>CONCATENATE(Деңгей!IL38,Деңгей!IM38,Деңгей!IN38)</f>
        <v/>
      </c>
      <c r="D100" s="37" t="s">
        <v>136</v>
      </c>
    </row>
    <row r="101" spans="2:4" s="38" customFormat="1" ht="15">
      <c r="B101" s="103"/>
      <c r="C101" s="52" t="str">
        <f>CONCATENATE(Деңгей!IO38,Деңгей!IP38,Деңгей!IQ38)</f>
        <v/>
      </c>
      <c r="D101" s="37" t="s">
        <v>137</v>
      </c>
    </row>
    <row r="102" spans="2:4" s="38" customFormat="1" ht="15">
      <c r="B102" s="103"/>
      <c r="C102" s="52" t="str">
        <f>CONCATENATE(Деңгей!IR38,Деңгей!IS38,Деңгей!IT38)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 codeName="Лист35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класс'!B39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CONCATENATE(Деңгей!C39,Деңгей!D39,Деңгей!E39)</f>
        <v/>
      </c>
      <c r="D7" s="36" t="s">
        <v>3</v>
      </c>
    </row>
    <row r="8" spans="2:12" ht="15">
      <c r="B8" s="103"/>
      <c r="C8" s="52" t="str">
        <f>CONCATENATE(Деңгей!F39,Деңгей!G39,Деңгей!H39)</f>
        <v/>
      </c>
      <c r="D8" s="36" t="s">
        <v>4</v>
      </c>
    </row>
    <row r="9" spans="2:12" ht="15">
      <c r="B9" s="103"/>
      <c r="C9" s="52" t="str">
        <f>CONCATENATE(Деңгей!I39,Деңгей!J39,Деңгей!K39)</f>
        <v/>
      </c>
      <c r="D9" s="36" t="s">
        <v>5</v>
      </c>
    </row>
    <row r="10" spans="2:12" ht="15">
      <c r="B10" s="103"/>
      <c r="C10" s="52" t="str">
        <f>CONCATENATE(Деңгей!L39,Деңгей!M39,Деңгей!N39)</f>
        <v/>
      </c>
      <c r="D10" s="36" t="s">
        <v>6</v>
      </c>
    </row>
    <row r="11" spans="2:12" ht="15">
      <c r="B11" s="103"/>
      <c r="C11" s="52" t="str">
        <f>CONCATENATE(Деңгей!O39,Деңгей!P39,Деңгей!Q39)</f>
        <v/>
      </c>
      <c r="D11" s="36" t="s">
        <v>7</v>
      </c>
    </row>
    <row r="12" spans="2:12" ht="15">
      <c r="B12" s="103"/>
      <c r="C12" s="52" t="str">
        <f>CONCATENATE(Деңгей!R39,Деңгей!S39,Деңгей!T39)</f>
        <v/>
      </c>
      <c r="D12" s="36" t="s">
        <v>8</v>
      </c>
    </row>
    <row r="13" spans="2:12" ht="21" customHeight="1">
      <c r="B13" s="103"/>
      <c r="C13" s="52" t="str">
        <f>CONCATENATE(Деңгей!U39,Деңгей!V39,Деңгей!W39)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CONCATENATE(Деңгей!X39,Деңгей!Y39,Деңгей!Z39)</f>
        <v/>
      </c>
      <c r="D15" s="37" t="s">
        <v>13</v>
      </c>
    </row>
    <row r="16" spans="2:12" s="38" customFormat="1" ht="15">
      <c r="B16" s="103"/>
      <c r="C16" s="52" t="str">
        <f>CONCATENATE(Деңгей!AA39,Деңгей!AB39,Деңгей!AC39)</f>
        <v/>
      </c>
      <c r="D16" s="37" t="s">
        <v>14</v>
      </c>
    </row>
    <row r="17" spans="2:4" s="38" customFormat="1" ht="15">
      <c r="B17" s="103"/>
      <c r="C17" s="52" t="str">
        <f>CONCATENATE(Деңгей!AD39,Деңгей!AE39,Деңгей!AF39)</f>
        <v/>
      </c>
      <c r="D17" s="37" t="s">
        <v>15</v>
      </c>
    </row>
    <row r="18" spans="2:4" s="38" customFormat="1" ht="15">
      <c r="B18" s="103"/>
      <c r="C18" s="52" t="str">
        <f>CONCATENATE(Деңгей!AG39,Деңгей!AH39,Деңгей!AI39)</f>
        <v/>
      </c>
      <c r="D18" s="37" t="s">
        <v>16</v>
      </c>
    </row>
    <row r="19" spans="2:4" s="38" customFormat="1" ht="15">
      <c r="B19" s="103"/>
      <c r="C19" s="52" t="str">
        <f>CONCATENATE(Деңгей!AJ39,Деңгей!AK39,Деңгей!AL39)</f>
        <v/>
      </c>
      <c r="D19" s="37" t="s">
        <v>17</v>
      </c>
    </row>
    <row r="20" spans="2:4" s="38" customFormat="1" ht="15">
      <c r="B20" s="103"/>
      <c r="C20" s="52" t="str">
        <f>CONCATENATE(Деңгей!AM39,Деңгей!AN39,Деңгей!AO39)</f>
        <v/>
      </c>
      <c r="D20" s="37" t="s">
        <v>18</v>
      </c>
    </row>
    <row r="21" spans="2:4" s="38" customFormat="1" ht="15">
      <c r="B21" s="103"/>
      <c r="C21" s="52" t="str">
        <f>CONCATENATE(Деңгей!AP39,Деңгей!AQ39,Деңгей!AR39)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CONCATENATE(Деңгей!AS39,Деңгей!AT39,Деңгей!AU39)</f>
        <v/>
      </c>
      <c r="D23" s="37" t="s">
        <v>20</v>
      </c>
    </row>
    <row r="24" spans="2:4" s="38" customFormat="1" ht="15">
      <c r="B24" s="103"/>
      <c r="C24" s="52" t="str">
        <f>CONCATENATE(Деңгей!AV39,Деңгей!AW39,Деңгей!AX39)</f>
        <v/>
      </c>
      <c r="D24" s="37" t="s">
        <v>21</v>
      </c>
    </row>
    <row r="25" spans="2:4" s="38" customFormat="1" ht="15">
      <c r="B25" s="103"/>
      <c r="C25" s="52" t="str">
        <f>CONCATENATE(Деңгей!AY39,Деңгей!AZ39,Деңгей!BA39)</f>
        <v/>
      </c>
      <c r="D25" s="37" t="s">
        <v>22</v>
      </c>
    </row>
    <row r="26" spans="2:4" s="38" customFormat="1" ht="15">
      <c r="B26" s="103"/>
      <c r="C26" s="52" t="str">
        <f>CONCATENATE(Деңгей!BB39,Деңгей!BC39,Деңгей!BD39)</f>
        <v/>
      </c>
      <c r="D26" s="37" t="s">
        <v>23</v>
      </c>
    </row>
    <row r="27" spans="2:4" s="38" customFormat="1" ht="15">
      <c r="B27" s="103"/>
      <c r="C27" s="52" t="str">
        <f>CONCATENATE(Деңгей!BE39,Деңгей!BF39,Деңгей!BG39)</f>
        <v/>
      </c>
      <c r="D27" s="37" t="s">
        <v>24</v>
      </c>
    </row>
    <row r="28" spans="2:4" s="38" customFormat="1" ht="15">
      <c r="B28" s="103"/>
      <c r="C28" s="52" t="str">
        <f>CONCATENATE(Деңгей!BH39,Деңгей!BI39,Деңгей!BJ39)</f>
        <v/>
      </c>
      <c r="D28" s="37" t="s">
        <v>25</v>
      </c>
    </row>
    <row r="29" spans="2:4" s="38" customFormat="1" ht="15">
      <c r="B29" s="103"/>
      <c r="C29" s="52" t="str">
        <f>CONCATENATE(Деңгей!BK39,Деңгей!BL39,Деңгей!BM39)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CONCATENATE(Деңгей!BN39,Деңгей!BO39,Деңгей!BP39)</f>
        <v/>
      </c>
      <c r="D31" s="37" t="s">
        <v>27</v>
      </c>
    </row>
    <row r="32" spans="2:4" s="38" customFormat="1" ht="15">
      <c r="B32" s="103"/>
      <c r="C32" s="52" t="str">
        <f>CONCATENATE(Деңгей!BQ39,Деңгей!BR39,Деңгей!BS39)</f>
        <v/>
      </c>
      <c r="D32" s="37" t="s">
        <v>28</v>
      </c>
    </row>
    <row r="33" spans="2:4" s="38" customFormat="1" ht="15">
      <c r="B33" s="103"/>
      <c r="C33" s="52" t="str">
        <f>CONCATENATE(Деңгей!BT39,Деңгей!BU39,Деңгей!BV39)</f>
        <v/>
      </c>
      <c r="D33" s="37" t="s">
        <v>29</v>
      </c>
    </row>
    <row r="34" spans="2:4" s="38" customFormat="1" ht="15">
      <c r="B34" s="103"/>
      <c r="C34" s="52" t="str">
        <f>CONCATENATE(Деңгей!BW39,Деңгей!BX39,Деңгей!BY39)</f>
        <v/>
      </c>
      <c r="D34" s="37" t="s">
        <v>30</v>
      </c>
    </row>
    <row r="35" spans="2:4" s="38" customFormat="1" ht="15">
      <c r="B35" s="103"/>
      <c r="C35" s="52" t="str">
        <f>CONCATENATE(Деңгей!BZ39,Деңгей!CA39,Деңгей!CB39)</f>
        <v/>
      </c>
      <c r="D35" s="37" t="s">
        <v>31</v>
      </c>
    </row>
    <row r="36" spans="2:4" s="38" customFormat="1" ht="15">
      <c r="B36" s="103"/>
      <c r="C36" s="52" t="str">
        <f>CONCATENATE(Деңгей!CC39,Деңгей!CD39,Деңгей!CE39)</f>
        <v/>
      </c>
      <c r="D36" s="37" t="s">
        <v>32</v>
      </c>
    </row>
    <row r="37" spans="2:4" s="38" customFormat="1" ht="15">
      <c r="B37" s="103"/>
      <c r="C37" s="52" t="str">
        <f>CONCATENATE(Деңгей!CF39,Деңгей!CG39,Деңгей!CH39)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CONCATENATE(Деңгей!CI39,Деңгей!CJ39,Деңгей!CK39)</f>
        <v/>
      </c>
      <c r="D39" s="37" t="s">
        <v>34</v>
      </c>
    </row>
    <row r="40" spans="2:4" s="38" customFormat="1" ht="15">
      <c r="B40" s="103"/>
      <c r="C40" s="52" t="str">
        <f>CONCATENATE(Деңгей!CL39,Деңгей!CM39,Деңгей!CN39)</f>
        <v/>
      </c>
      <c r="D40" s="37" t="s">
        <v>35</v>
      </c>
    </row>
    <row r="41" spans="2:4" s="38" customFormat="1" ht="15">
      <c r="B41" s="103"/>
      <c r="C41" s="52" t="str">
        <f>CONCATENATE(Деңгей!CO39,Деңгей!CP39,Деңгей!CQ39)</f>
        <v/>
      </c>
      <c r="D41" s="37" t="s">
        <v>36</v>
      </c>
    </row>
    <row r="42" spans="2:4" s="38" customFormat="1" ht="15">
      <c r="B42" s="103"/>
      <c r="C42" s="52" t="str">
        <f>CONCATENATE(Деңгей!CR39,Деңгей!CS39,Деңгей!CT39)</f>
        <v/>
      </c>
      <c r="D42" s="37" t="s">
        <v>37</v>
      </c>
    </row>
    <row r="43" spans="2:4" s="38" customFormat="1" ht="15">
      <c r="B43" s="103"/>
      <c r="C43" s="52" t="str">
        <f>CONCATENATE(Деңгей!CU39,Деңгей!CV39,Деңгей!CW39)</f>
        <v/>
      </c>
      <c r="D43" s="37" t="s">
        <v>38</v>
      </c>
    </row>
    <row r="44" spans="2:4" s="38" customFormat="1" ht="15">
      <c r="B44" s="103"/>
      <c r="C44" s="52" t="str">
        <f>CONCATENATE(Деңгей!CX39,Деңгей!CY39,Деңгей!CZ39)</f>
        <v/>
      </c>
      <c r="D44" s="37" t="s">
        <v>39</v>
      </c>
    </row>
    <row r="45" spans="2:4" s="38" customFormat="1" ht="15">
      <c r="B45" s="103"/>
      <c r="C45" s="52" t="str">
        <f>CONCATENATE(Деңгей!DA39,Деңгей!DB39,Деңгей!DC39)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CONCATENATE(Деңгей!DD39,Деңгей!DE39,Деңгей!DF39)</f>
        <v/>
      </c>
      <c r="D47" s="37" t="s">
        <v>97</v>
      </c>
    </row>
    <row r="48" spans="2:4" s="38" customFormat="1" ht="15">
      <c r="B48" s="103"/>
      <c r="C48" s="52" t="str">
        <f>CONCATENATE(Деңгей!DG39,Деңгей!DH39,Деңгей!DI39)</f>
        <v/>
      </c>
      <c r="D48" s="37" t="s">
        <v>98</v>
      </c>
    </row>
    <row r="49" spans="2:4" s="38" customFormat="1" ht="15">
      <c r="B49" s="103"/>
      <c r="C49" s="52" t="str">
        <f>CONCATENATE(Деңгей!DJ39,Деңгей!DK39,Деңгей!DL39)</f>
        <v/>
      </c>
      <c r="D49" s="37" t="s">
        <v>99</v>
      </c>
    </row>
    <row r="50" spans="2:4" s="38" customFormat="1" ht="15">
      <c r="B50" s="103"/>
      <c r="C50" s="52" t="str">
        <f>CONCATENATE(Деңгей!DM39,Деңгей!DN39,Деңгей!DO39)</f>
        <v/>
      </c>
      <c r="D50" s="37" t="s">
        <v>100</v>
      </c>
    </row>
    <row r="51" spans="2:4" s="38" customFormat="1" ht="15">
      <c r="B51" s="103"/>
      <c r="C51" s="52" t="str">
        <f>CONCATENATE(Деңгей!DP39,Деңгей!DQ39,Деңгей!DR39)</f>
        <v/>
      </c>
      <c r="D51" s="37" t="s">
        <v>101</v>
      </c>
    </row>
    <row r="52" spans="2:4" s="38" customFormat="1" ht="15">
      <c r="B52" s="103"/>
      <c r="C52" s="52" t="str">
        <f>CONCATENATE(Деңгей!DS39,Деңгей!DT39,Деңгей!DU39)</f>
        <v/>
      </c>
      <c r="D52" s="37" t="s">
        <v>102</v>
      </c>
    </row>
    <row r="53" spans="2:4" s="38" customFormat="1" ht="15">
      <c r="B53" s="103"/>
      <c r="C53" s="52" t="str">
        <f>CONCATENATE(Деңгей!DV39,Деңгей!DW39,Деңгей!DX39)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CONCATENATE(Деңгей!DY39,Деңгей!DZ39,Деңгей!EA39)</f>
        <v/>
      </c>
      <c r="D55" s="37" t="s">
        <v>43</v>
      </c>
    </row>
    <row r="56" spans="2:4" s="38" customFormat="1" ht="15">
      <c r="B56" s="103"/>
      <c r="C56" s="52" t="str">
        <f>CONCATENATE(Деңгей!EB39,Деңгей!EC39,Деңгей!ED39)</f>
        <v/>
      </c>
      <c r="D56" s="37" t="s">
        <v>44</v>
      </c>
    </row>
    <row r="57" spans="2:4" s="38" customFormat="1" ht="15">
      <c r="B57" s="103"/>
      <c r="C57" s="52" t="str">
        <f>CONCATENATE(Деңгей!EE39,Деңгей!EF39,Деңгей!EG39)</f>
        <v/>
      </c>
      <c r="D57" s="37" t="s">
        <v>45</v>
      </c>
    </row>
    <row r="58" spans="2:4" s="38" customFormat="1" ht="15">
      <c r="B58" s="103"/>
      <c r="C58" s="52" t="str">
        <f>CONCATENATE(Деңгей!EH39,Деңгей!EI39,Деңгей!EJ39)</f>
        <v/>
      </c>
      <c r="D58" s="37" t="s">
        <v>46</v>
      </c>
    </row>
    <row r="59" spans="2:4" s="38" customFormat="1" ht="15">
      <c r="B59" s="103"/>
      <c r="C59" s="52" t="str">
        <f>CONCATENATE(Деңгей!EK39,Деңгей!EL39,Деңгей!EM39)</f>
        <v/>
      </c>
      <c r="D59" s="37" t="s">
        <v>47</v>
      </c>
    </row>
    <row r="60" spans="2:4" s="38" customFormat="1" ht="15">
      <c r="B60" s="103"/>
      <c r="C60" s="52" t="str">
        <f>CONCATENATE(Деңгей!EN39,Деңгей!EO39,Деңгей!EP39)</f>
        <v/>
      </c>
      <c r="D60" s="37" t="s">
        <v>48</v>
      </c>
    </row>
    <row r="61" spans="2:4" s="38" customFormat="1" ht="15">
      <c r="B61" s="103"/>
      <c r="C61" s="52" t="str">
        <f>CONCATENATE(Деңгей!EQ39,Деңгей!ER39,Деңгей!ES39)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CONCATENATE(Деңгей!ET39,Деңгей!EU39,Деңгей!EV39)</f>
        <v/>
      </c>
      <c r="D63" s="37" t="s">
        <v>104</v>
      </c>
    </row>
    <row r="64" spans="2:4" s="38" customFormat="1" ht="15">
      <c r="B64" s="103"/>
      <c r="C64" s="52" t="str">
        <f>CONCATENATE(Деңгей!EW39,Деңгей!EX39,Деңгей!EY39)</f>
        <v/>
      </c>
      <c r="D64" s="37" t="s">
        <v>105</v>
      </c>
    </row>
    <row r="65" spans="2:4" s="38" customFormat="1" ht="15">
      <c r="B65" s="103"/>
      <c r="C65" s="52" t="str">
        <f>CONCATENATE(Деңгей!EZ39,Деңгей!FA39,Деңгей!FB39)</f>
        <v/>
      </c>
      <c r="D65" s="37" t="s">
        <v>106</v>
      </c>
    </row>
    <row r="66" spans="2:4" s="38" customFormat="1" ht="15">
      <c r="B66" s="103"/>
      <c r="C66" s="52" t="str">
        <f>CONCATENATE(Деңгей!FC39,Деңгей!FD39,Деңгей!FE39)</f>
        <v/>
      </c>
      <c r="D66" s="37" t="s">
        <v>107</v>
      </c>
    </row>
    <row r="67" spans="2:4" s="38" customFormat="1" ht="15">
      <c r="B67" s="103"/>
      <c r="C67" s="52" t="str">
        <f>CONCATENATE(Деңгей!FF39,Деңгей!FG39,Деңгей!FH39)</f>
        <v/>
      </c>
      <c r="D67" s="37" t="s">
        <v>108</v>
      </c>
    </row>
    <row r="68" spans="2:4" s="38" customFormat="1" ht="15">
      <c r="B68" s="103"/>
      <c r="C68" s="52" t="str">
        <f>CONCATENATE(Деңгей!FI39,Деңгей!FJ39,Деңгей!FK39)</f>
        <v/>
      </c>
      <c r="D68" s="37" t="s">
        <v>109</v>
      </c>
    </row>
    <row r="69" spans="2:4" s="38" customFormat="1" ht="15">
      <c r="B69" s="103"/>
      <c r="C69" s="52" t="str">
        <f>CONCATENATE(Деңгей!FL39,Деңгей!FM39,Деңгей!FN39)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CONCATENATE(Деңгей!FO39,Деңгей!FP39,Деңгей!FQ39)</f>
        <v/>
      </c>
      <c r="D71" s="37" t="s">
        <v>111</v>
      </c>
    </row>
    <row r="72" spans="2:4" s="38" customFormat="1" ht="15">
      <c r="B72" s="103"/>
      <c r="C72" s="52" t="str">
        <f>CONCATENATE(Деңгей!FR39,Деңгей!FS39,Деңгей!FT39)</f>
        <v/>
      </c>
      <c r="D72" s="37" t="s">
        <v>112</v>
      </c>
    </row>
    <row r="73" spans="2:4" s="38" customFormat="1" ht="15">
      <c r="B73" s="103"/>
      <c r="C73" s="52" t="str">
        <f>CONCATENATE(Деңгей!FU39,Деңгей!FV39,Деңгей!FW39)</f>
        <v/>
      </c>
      <c r="D73" s="37" t="s">
        <v>113</v>
      </c>
    </row>
    <row r="74" spans="2:4" s="38" customFormat="1" ht="15">
      <c r="B74" s="103"/>
      <c r="C74" s="52" t="str">
        <f>CONCATENATE(Деңгей!FX39,Деңгей!FY39,Деңгей!FZ39)</f>
        <v/>
      </c>
      <c r="D74" s="37" t="s">
        <v>114</v>
      </c>
    </row>
    <row r="75" spans="2:4" s="38" customFormat="1" ht="15">
      <c r="B75" s="103"/>
      <c r="C75" s="52" t="str">
        <f>CONCATENATE(Деңгей!GA39,Деңгей!GB39,Деңгей!GC39)</f>
        <v/>
      </c>
      <c r="D75" s="37" t="s">
        <v>115</v>
      </c>
    </row>
    <row r="76" spans="2:4" s="38" customFormat="1" ht="15">
      <c r="B76" s="103"/>
      <c r="C76" s="52" t="str">
        <f>CONCATENATE(Деңгей!GD39,Деңгей!GE39,Деңгей!GF39)</f>
        <v/>
      </c>
      <c r="D76" s="37" t="s">
        <v>116</v>
      </c>
    </row>
    <row r="77" spans="2:4" s="38" customFormat="1" ht="15">
      <c r="B77" s="103"/>
      <c r="C77" s="52" t="str">
        <f>CONCATENATE(Деңгей!GG39,Деңгей!GH39,Деңгей!GI39)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CONCATENATE(Деңгей!GJ39,Деңгей!GK39,Деңгей!GL39)</f>
        <v/>
      </c>
      <c r="D79" s="37" t="s">
        <v>118</v>
      </c>
    </row>
    <row r="80" spans="2:4" s="38" customFormat="1" ht="15">
      <c r="B80" s="103"/>
      <c r="C80" s="52" t="str">
        <f>CONCATENATE(Деңгей!GM39,Деңгей!GN39,Деңгей!GO39)</f>
        <v/>
      </c>
      <c r="D80" s="37" t="s">
        <v>119</v>
      </c>
    </row>
    <row r="81" spans="2:4" s="38" customFormat="1" ht="15">
      <c r="B81" s="103"/>
      <c r="C81" s="52" t="str">
        <f>CONCATENATE(Деңгей!GP39,Деңгей!GQ39,Деңгей!GR39)</f>
        <v/>
      </c>
      <c r="D81" s="37" t="s">
        <v>120</v>
      </c>
    </row>
    <row r="82" spans="2:4" s="38" customFormat="1" ht="15">
      <c r="B82" s="103"/>
      <c r="C82" s="52" t="str">
        <f>CONCATENATE(Деңгей!GS39,Деңгей!GT39,Деңгей!GU39)</f>
        <v/>
      </c>
      <c r="D82" s="37" t="s">
        <v>121</v>
      </c>
    </row>
    <row r="83" spans="2:4" s="38" customFormat="1" ht="15">
      <c r="B83" s="103"/>
      <c r="C83" s="52" t="str">
        <f>CONCATENATE(Деңгей!GV39,Деңгей!GW39,Деңгей!GX39)</f>
        <v/>
      </c>
      <c r="D83" s="37" t="s">
        <v>122</v>
      </c>
    </row>
    <row r="84" spans="2:4" s="38" customFormat="1" ht="15">
      <c r="B84" s="103"/>
      <c r="C84" s="52" t="str">
        <f>CONCATENATE(Деңгей!GY39,Деңгей!GZ39,Деңгей!HA39)</f>
        <v/>
      </c>
      <c r="D84" s="37" t="s">
        <v>123</v>
      </c>
    </row>
    <row r="85" spans="2:4" s="38" customFormat="1" ht="15">
      <c r="B85" s="103"/>
      <c r="C85" s="52" t="str">
        <f>CONCATENATE(Деңгей!HB39,Деңгей!HC39,Деңгей!HD39)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CONCATENATE(Деңгей!HE39,Деңгей!HF39,Деңгей!HG39)</f>
        <v/>
      </c>
      <c r="D87" s="37" t="s">
        <v>125</v>
      </c>
    </row>
    <row r="88" spans="2:4" s="38" customFormat="1" ht="15">
      <c r="B88" s="103"/>
      <c r="C88" s="52" t="str">
        <f>CONCATENATE(Деңгей!HH39,Деңгей!HI39,Деңгей!HJ39)</f>
        <v/>
      </c>
      <c r="D88" s="37" t="s">
        <v>126</v>
      </c>
    </row>
    <row r="89" spans="2:4" s="38" customFormat="1" ht="15">
      <c r="B89" s="103"/>
      <c r="C89" s="52" t="str">
        <f>CONCATENATE(Деңгей!HK39,Деңгей!HL39,Деңгей!HM39)</f>
        <v/>
      </c>
      <c r="D89" s="37" t="s">
        <v>127</v>
      </c>
    </row>
    <row r="90" spans="2:4" s="38" customFormat="1" ht="15">
      <c r="B90" s="103"/>
      <c r="C90" s="52" t="str">
        <f>CONCATENATE(Деңгей!HN39,Деңгей!HO39,Деңгей!HP39)</f>
        <v/>
      </c>
      <c r="D90" s="37" t="s">
        <v>128</v>
      </c>
    </row>
    <row r="91" spans="2:4" s="38" customFormat="1" ht="15">
      <c r="B91" s="103"/>
      <c r="C91" s="52" t="str">
        <f>CONCATENATE(Деңгей!HQ39,Деңгей!HR39,Деңгей!HS39)</f>
        <v/>
      </c>
      <c r="D91" s="37" t="s">
        <v>129</v>
      </c>
    </row>
    <row r="92" spans="2:4" s="38" customFormat="1" ht="15">
      <c r="B92" s="103"/>
      <c r="C92" s="52" t="str">
        <f>CONCATENATE(Деңгей!HT39,Деңгей!HU39,Деңгей!HV39)</f>
        <v/>
      </c>
      <c r="D92" s="37" t="s">
        <v>130</v>
      </c>
    </row>
    <row r="93" spans="2:4" s="38" customFormat="1" ht="15">
      <c r="B93" s="103"/>
      <c r="C93" s="52" t="str">
        <f>CONCATENATE(Деңгей!HW39,Деңгей!HX39,Деңгей!HY39)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CONCATENATE(Деңгей!HZ39,Деңгей!IA39,Деңгей!IB39)</f>
        <v/>
      </c>
      <c r="D96" s="37" t="s">
        <v>132</v>
      </c>
    </row>
    <row r="97" spans="2:4" s="38" customFormat="1" ht="15">
      <c r="B97" s="103"/>
      <c r="C97" s="52" t="str">
        <f>CONCATENATE(Деңгей!IC39,Деңгей!ID39,Деңгей!IE39)</f>
        <v/>
      </c>
      <c r="D97" s="37" t="s">
        <v>133</v>
      </c>
    </row>
    <row r="98" spans="2:4" s="38" customFormat="1" ht="15">
      <c r="B98" s="103"/>
      <c r="C98" s="52" t="str">
        <f>CONCATENATE(Деңгей!IF39,Деңгей!IG39,Деңгей!IH39)</f>
        <v/>
      </c>
      <c r="D98" s="37" t="s">
        <v>134</v>
      </c>
    </row>
    <row r="99" spans="2:4" s="38" customFormat="1" ht="15">
      <c r="B99" s="103"/>
      <c r="C99" s="52" t="str">
        <f>CONCATENATE(Деңгей!II39,Деңгей!IJ39,Деңгей!IK39)</f>
        <v/>
      </c>
      <c r="D99" s="37" t="s">
        <v>135</v>
      </c>
    </row>
    <row r="100" spans="2:4" s="38" customFormat="1" ht="15">
      <c r="B100" s="103"/>
      <c r="C100" s="52" t="str">
        <f>CONCATENATE(Деңгей!IL39,Деңгей!IM39,Деңгей!IN39)</f>
        <v/>
      </c>
      <c r="D100" s="37" t="s">
        <v>136</v>
      </c>
    </row>
    <row r="101" spans="2:4" s="38" customFormat="1" ht="15">
      <c r="B101" s="103"/>
      <c r="C101" s="52" t="str">
        <f>CONCATENATE(Деңгей!IO39,Деңгей!IP39,Деңгей!IQ39)</f>
        <v/>
      </c>
      <c r="D101" s="37" t="s">
        <v>137</v>
      </c>
    </row>
    <row r="102" spans="2:4" s="38" customFormat="1" ht="15">
      <c r="B102" s="103"/>
      <c r="C102" s="52" t="str">
        <f>CONCATENATE(Деңгей!IR39,Деңгей!IS39,Деңгей!IT39)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 codeName="Лист36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класс'!B40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CONCATENATE(Деңгей!C40,Деңгей!D40,Деңгей!E40)</f>
        <v/>
      </c>
      <c r="D7" s="36" t="s">
        <v>3</v>
      </c>
    </row>
    <row r="8" spans="2:12" ht="15">
      <c r="B8" s="103"/>
      <c r="C8" s="52" t="str">
        <f>CONCATENATE(Деңгей!F40,Деңгей!G40,Деңгей!H40)</f>
        <v/>
      </c>
      <c r="D8" s="36" t="s">
        <v>4</v>
      </c>
    </row>
    <row r="9" spans="2:12" ht="15">
      <c r="B9" s="103"/>
      <c r="C9" s="52" t="str">
        <f>CONCATENATE(Деңгей!I40,Деңгей!J40,Деңгей!K40)</f>
        <v/>
      </c>
      <c r="D9" s="36" t="s">
        <v>5</v>
      </c>
    </row>
    <row r="10" spans="2:12" ht="15">
      <c r="B10" s="103"/>
      <c r="C10" s="52" t="str">
        <f>CONCATENATE(Деңгей!L40,Деңгей!M40,Деңгей!N40)</f>
        <v/>
      </c>
      <c r="D10" s="36" t="s">
        <v>6</v>
      </c>
    </row>
    <row r="11" spans="2:12" ht="15">
      <c r="B11" s="103"/>
      <c r="C11" s="52" t="str">
        <f>CONCATENATE(Деңгей!O40,Деңгей!P40,Деңгей!Q40)</f>
        <v/>
      </c>
      <c r="D11" s="36" t="s">
        <v>7</v>
      </c>
    </row>
    <row r="12" spans="2:12" ht="15">
      <c r="B12" s="103"/>
      <c r="C12" s="52" t="str">
        <f>CONCATENATE(Деңгей!R40,Деңгей!S40,Деңгей!T40)</f>
        <v/>
      </c>
      <c r="D12" s="36" t="s">
        <v>8</v>
      </c>
    </row>
    <row r="13" spans="2:12" ht="21" customHeight="1">
      <c r="B13" s="103"/>
      <c r="C13" s="52" t="str">
        <f>CONCATENATE(Деңгей!U40,Деңгей!V40,Деңгей!W40)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CONCATENATE(Деңгей!X40,Деңгей!Y40,Деңгей!Z40)</f>
        <v/>
      </c>
      <c r="D15" s="37" t="s">
        <v>13</v>
      </c>
    </row>
    <row r="16" spans="2:12" s="38" customFormat="1" ht="15">
      <c r="B16" s="103"/>
      <c r="C16" s="52" t="str">
        <f>CONCATENATE(Деңгей!AA40,Деңгей!AB40,Деңгей!AC40)</f>
        <v/>
      </c>
      <c r="D16" s="37" t="s">
        <v>14</v>
      </c>
    </row>
    <row r="17" spans="2:4" s="38" customFormat="1" ht="15">
      <c r="B17" s="103"/>
      <c r="C17" s="52" t="str">
        <f>CONCATENATE(Деңгей!AD40,Деңгей!AE40,Деңгей!AF40)</f>
        <v/>
      </c>
      <c r="D17" s="37" t="s">
        <v>15</v>
      </c>
    </row>
    <row r="18" spans="2:4" s="38" customFormat="1" ht="15">
      <c r="B18" s="103"/>
      <c r="C18" s="52" t="str">
        <f>CONCATENATE(Деңгей!AG40,Деңгей!AH40,Деңгей!AI40)</f>
        <v/>
      </c>
      <c r="D18" s="37" t="s">
        <v>16</v>
      </c>
    </row>
    <row r="19" spans="2:4" s="38" customFormat="1" ht="15">
      <c r="B19" s="103"/>
      <c r="C19" s="52" t="str">
        <f>CONCATENATE(Деңгей!AJ40,Деңгей!AK40,Деңгей!AL40)</f>
        <v/>
      </c>
      <c r="D19" s="37" t="s">
        <v>17</v>
      </c>
    </row>
    <row r="20" spans="2:4" s="38" customFormat="1" ht="15">
      <c r="B20" s="103"/>
      <c r="C20" s="52" t="str">
        <f>CONCATENATE(Деңгей!AM40,Деңгей!AN40,Деңгей!AO40)</f>
        <v/>
      </c>
      <c r="D20" s="37" t="s">
        <v>18</v>
      </c>
    </row>
    <row r="21" spans="2:4" s="38" customFormat="1" ht="15">
      <c r="B21" s="103"/>
      <c r="C21" s="52" t="str">
        <f>CONCATENATE(Деңгей!AP40,Деңгей!AQ40,Деңгей!AR40)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CONCATENATE(Деңгей!AS40,Деңгей!AT40,Деңгей!AU40)</f>
        <v/>
      </c>
      <c r="D23" s="37" t="s">
        <v>20</v>
      </c>
    </row>
    <row r="24" spans="2:4" s="38" customFormat="1" ht="15">
      <c r="B24" s="103"/>
      <c r="C24" s="52" t="str">
        <f>CONCATENATE(Деңгей!AV40,Деңгей!AW40,Деңгей!AX40)</f>
        <v/>
      </c>
      <c r="D24" s="37" t="s">
        <v>21</v>
      </c>
    </row>
    <row r="25" spans="2:4" s="38" customFormat="1" ht="15">
      <c r="B25" s="103"/>
      <c r="C25" s="52" t="str">
        <f>CONCATENATE(Деңгей!AY40,Деңгей!AZ40,Деңгей!BA40)</f>
        <v/>
      </c>
      <c r="D25" s="37" t="s">
        <v>22</v>
      </c>
    </row>
    <row r="26" spans="2:4" s="38" customFormat="1" ht="15">
      <c r="B26" s="103"/>
      <c r="C26" s="52" t="str">
        <f>CONCATENATE(Деңгей!BB40,Деңгей!BC40,Деңгей!BD40)</f>
        <v/>
      </c>
      <c r="D26" s="37" t="s">
        <v>23</v>
      </c>
    </row>
    <row r="27" spans="2:4" s="38" customFormat="1" ht="15">
      <c r="B27" s="103"/>
      <c r="C27" s="52" t="str">
        <f>CONCATENATE(Деңгей!BE40,Деңгей!BF40,Деңгей!BG40)</f>
        <v/>
      </c>
      <c r="D27" s="37" t="s">
        <v>24</v>
      </c>
    </row>
    <row r="28" spans="2:4" s="38" customFormat="1" ht="15">
      <c r="B28" s="103"/>
      <c r="C28" s="52" t="str">
        <f>CONCATENATE(Деңгей!BH40,Деңгей!BI40,Деңгей!BJ40)</f>
        <v/>
      </c>
      <c r="D28" s="37" t="s">
        <v>25</v>
      </c>
    </row>
    <row r="29" spans="2:4" s="38" customFormat="1" ht="15">
      <c r="B29" s="103"/>
      <c r="C29" s="52" t="str">
        <f>CONCATENATE(Деңгей!BK40,Деңгей!BL40,Деңгей!BM40)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CONCATENATE(Деңгей!BN40,Деңгей!BO40,Деңгей!BP40)</f>
        <v/>
      </c>
      <c r="D31" s="37" t="s">
        <v>27</v>
      </c>
    </row>
    <row r="32" spans="2:4" s="38" customFormat="1" ht="15">
      <c r="B32" s="103"/>
      <c r="C32" s="52" t="str">
        <f>CONCATENATE(Деңгей!BQ40,Деңгей!BR40,Деңгей!BS40)</f>
        <v/>
      </c>
      <c r="D32" s="37" t="s">
        <v>28</v>
      </c>
    </row>
    <row r="33" spans="2:4" s="38" customFormat="1" ht="15">
      <c r="B33" s="103"/>
      <c r="C33" s="52" t="str">
        <f>CONCATENATE(Деңгей!BT40,Деңгей!BU40,Деңгей!BV40)</f>
        <v/>
      </c>
      <c r="D33" s="37" t="s">
        <v>29</v>
      </c>
    </row>
    <row r="34" spans="2:4" s="38" customFormat="1" ht="15">
      <c r="B34" s="103"/>
      <c r="C34" s="52" t="str">
        <f>CONCATENATE(Деңгей!BW40,Деңгей!BX40,Деңгей!BY40)</f>
        <v/>
      </c>
      <c r="D34" s="37" t="s">
        <v>30</v>
      </c>
    </row>
    <row r="35" spans="2:4" s="38" customFormat="1" ht="15">
      <c r="B35" s="103"/>
      <c r="C35" s="52" t="str">
        <f>CONCATENATE(Деңгей!BZ40,Деңгей!CA40,Деңгей!CB40)</f>
        <v/>
      </c>
      <c r="D35" s="37" t="s">
        <v>31</v>
      </c>
    </row>
    <row r="36" spans="2:4" s="38" customFormat="1" ht="15">
      <c r="B36" s="103"/>
      <c r="C36" s="52" t="str">
        <f>CONCATENATE(Деңгей!CC40,Деңгей!CD40,Деңгей!CE40)</f>
        <v/>
      </c>
      <c r="D36" s="37" t="s">
        <v>32</v>
      </c>
    </row>
    <row r="37" spans="2:4" s="38" customFormat="1" ht="15">
      <c r="B37" s="103"/>
      <c r="C37" s="52" t="str">
        <f>CONCATENATE(Деңгей!CF40,Деңгей!CG40,Деңгей!CH40)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CONCATENATE(Деңгей!CI40,Деңгей!CJ40,Деңгей!CK40)</f>
        <v/>
      </c>
      <c r="D39" s="37" t="s">
        <v>34</v>
      </c>
    </row>
    <row r="40" spans="2:4" s="38" customFormat="1" ht="15">
      <c r="B40" s="103"/>
      <c r="C40" s="52" t="str">
        <f>CONCATENATE(Деңгей!CL40,Деңгей!CM40,Деңгей!CN40)</f>
        <v/>
      </c>
      <c r="D40" s="37" t="s">
        <v>35</v>
      </c>
    </row>
    <row r="41" spans="2:4" s="38" customFormat="1" ht="15">
      <c r="B41" s="103"/>
      <c r="C41" s="52" t="str">
        <f>CONCATENATE(Деңгей!CO40,Деңгей!CP40,Деңгей!CQ40)</f>
        <v/>
      </c>
      <c r="D41" s="37" t="s">
        <v>36</v>
      </c>
    </row>
    <row r="42" spans="2:4" s="38" customFormat="1" ht="15">
      <c r="B42" s="103"/>
      <c r="C42" s="52" t="str">
        <f>CONCATENATE(Деңгей!CR40,Деңгей!CS40,Деңгей!CT40)</f>
        <v/>
      </c>
      <c r="D42" s="37" t="s">
        <v>37</v>
      </c>
    </row>
    <row r="43" spans="2:4" s="38" customFormat="1" ht="15">
      <c r="B43" s="103"/>
      <c r="C43" s="52" t="str">
        <f>CONCATENATE(Деңгей!CU40,Деңгей!CV40,Деңгей!CW40)</f>
        <v/>
      </c>
      <c r="D43" s="37" t="s">
        <v>38</v>
      </c>
    </row>
    <row r="44" spans="2:4" s="38" customFormat="1" ht="15">
      <c r="B44" s="103"/>
      <c r="C44" s="52" t="str">
        <f>CONCATENATE(Деңгей!CX40,Деңгей!CY40,Деңгей!CZ40)</f>
        <v/>
      </c>
      <c r="D44" s="37" t="s">
        <v>39</v>
      </c>
    </row>
    <row r="45" spans="2:4" s="38" customFormat="1" ht="15">
      <c r="B45" s="103"/>
      <c r="C45" s="52" t="str">
        <f>CONCATENATE(Деңгей!DA40,Деңгей!DB40,Деңгей!DC40)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CONCATENATE(Деңгей!DD40,Деңгей!DE40,Деңгей!DF40)</f>
        <v/>
      </c>
      <c r="D47" s="37" t="s">
        <v>97</v>
      </c>
    </row>
    <row r="48" spans="2:4" s="38" customFormat="1" ht="15">
      <c r="B48" s="103"/>
      <c r="C48" s="52" t="str">
        <f>CONCATENATE(Деңгей!DG40,Деңгей!DH40,Деңгей!DI40)</f>
        <v/>
      </c>
      <c r="D48" s="37" t="s">
        <v>98</v>
      </c>
    </row>
    <row r="49" spans="2:4" s="38" customFormat="1" ht="15">
      <c r="B49" s="103"/>
      <c r="C49" s="52" t="str">
        <f>CONCATENATE(Деңгей!DJ40,Деңгей!DK40,Деңгей!DL40)</f>
        <v/>
      </c>
      <c r="D49" s="37" t="s">
        <v>99</v>
      </c>
    </row>
    <row r="50" spans="2:4" s="38" customFormat="1" ht="15">
      <c r="B50" s="103"/>
      <c r="C50" s="52" t="str">
        <f>CONCATENATE(Деңгей!DM40,Деңгей!DN40,Деңгей!DO40)</f>
        <v/>
      </c>
      <c r="D50" s="37" t="s">
        <v>100</v>
      </c>
    </row>
    <row r="51" spans="2:4" s="38" customFormat="1" ht="15">
      <c r="B51" s="103"/>
      <c r="C51" s="52" t="str">
        <f>CONCATENATE(Деңгей!DP40,Деңгей!DQ40,Деңгей!DR40)</f>
        <v/>
      </c>
      <c r="D51" s="37" t="s">
        <v>101</v>
      </c>
    </row>
    <row r="52" spans="2:4" s="38" customFormat="1" ht="15">
      <c r="B52" s="103"/>
      <c r="C52" s="52" t="str">
        <f>CONCATENATE(Деңгей!DS40,Деңгей!DT40,Деңгей!DU40)</f>
        <v/>
      </c>
      <c r="D52" s="37" t="s">
        <v>102</v>
      </c>
    </row>
    <row r="53" spans="2:4" s="38" customFormat="1" ht="15">
      <c r="B53" s="103"/>
      <c r="C53" s="52" t="str">
        <f>CONCATENATE(Деңгей!DV40,Деңгей!DW40,Деңгей!DX40)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CONCATENATE(Деңгей!DY40,Деңгей!DZ40,Деңгей!EA40)</f>
        <v/>
      </c>
      <c r="D55" s="37" t="s">
        <v>43</v>
      </c>
    </row>
    <row r="56" spans="2:4" s="38" customFormat="1" ht="15">
      <c r="B56" s="103"/>
      <c r="C56" s="52" t="str">
        <f>CONCATENATE(Деңгей!EB40,Деңгей!EC40,Деңгей!ED40)</f>
        <v/>
      </c>
      <c r="D56" s="37" t="s">
        <v>44</v>
      </c>
    </row>
    <row r="57" spans="2:4" s="38" customFormat="1" ht="15">
      <c r="B57" s="103"/>
      <c r="C57" s="52" t="str">
        <f>CONCATENATE(Деңгей!EE40,Деңгей!EF40,Деңгей!EG40)</f>
        <v/>
      </c>
      <c r="D57" s="37" t="s">
        <v>45</v>
      </c>
    </row>
    <row r="58" spans="2:4" s="38" customFormat="1" ht="15">
      <c r="B58" s="103"/>
      <c r="C58" s="52" t="str">
        <f>CONCATENATE(Деңгей!EH40,Деңгей!EI40,Деңгей!EJ40)</f>
        <v/>
      </c>
      <c r="D58" s="37" t="s">
        <v>46</v>
      </c>
    </row>
    <row r="59" spans="2:4" s="38" customFormat="1" ht="15">
      <c r="B59" s="103"/>
      <c r="C59" s="52" t="str">
        <f>CONCATENATE(Деңгей!EK40,Деңгей!EL40,Деңгей!EM40)</f>
        <v/>
      </c>
      <c r="D59" s="37" t="s">
        <v>47</v>
      </c>
    </row>
    <row r="60" spans="2:4" s="38" customFormat="1" ht="15">
      <c r="B60" s="103"/>
      <c r="C60" s="52" t="str">
        <f>CONCATENATE(Деңгей!EN40,Деңгей!EO40,Деңгей!EP40)</f>
        <v/>
      </c>
      <c r="D60" s="37" t="s">
        <v>48</v>
      </c>
    </row>
    <row r="61" spans="2:4" s="38" customFormat="1" ht="15">
      <c r="B61" s="103"/>
      <c r="C61" s="52" t="str">
        <f>CONCATENATE(Деңгей!EQ40,Деңгей!ER40,Деңгей!ES40)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CONCATENATE(Деңгей!ET40,Деңгей!EU40,Деңгей!EV40)</f>
        <v/>
      </c>
      <c r="D63" s="37" t="s">
        <v>104</v>
      </c>
    </row>
    <row r="64" spans="2:4" s="38" customFormat="1" ht="15">
      <c r="B64" s="103"/>
      <c r="C64" s="52" t="str">
        <f>CONCATENATE(Деңгей!EW40,Деңгей!EX40,Деңгей!EY40)</f>
        <v/>
      </c>
      <c r="D64" s="37" t="s">
        <v>105</v>
      </c>
    </row>
    <row r="65" spans="2:4" s="38" customFormat="1" ht="15">
      <c r="B65" s="103"/>
      <c r="C65" s="52" t="str">
        <f>CONCATENATE(Деңгей!EZ40,Деңгей!FA40,Деңгей!FB40)</f>
        <v/>
      </c>
      <c r="D65" s="37" t="s">
        <v>106</v>
      </c>
    </row>
    <row r="66" spans="2:4" s="38" customFormat="1" ht="15">
      <c r="B66" s="103"/>
      <c r="C66" s="52" t="str">
        <f>CONCATENATE(Деңгей!FC40,Деңгей!FD40,Деңгей!FE40)</f>
        <v/>
      </c>
      <c r="D66" s="37" t="s">
        <v>107</v>
      </c>
    </row>
    <row r="67" spans="2:4" s="38" customFormat="1" ht="15">
      <c r="B67" s="103"/>
      <c r="C67" s="52" t="str">
        <f>CONCATENATE(Деңгей!FF40,Деңгей!FG40,Деңгей!FH40)</f>
        <v/>
      </c>
      <c r="D67" s="37" t="s">
        <v>108</v>
      </c>
    </row>
    <row r="68" spans="2:4" s="38" customFormat="1" ht="15">
      <c r="B68" s="103"/>
      <c r="C68" s="52" t="str">
        <f>CONCATENATE(Деңгей!FI40,Деңгей!FJ40,Деңгей!FK40)</f>
        <v/>
      </c>
      <c r="D68" s="37" t="s">
        <v>109</v>
      </c>
    </row>
    <row r="69" spans="2:4" s="38" customFormat="1" ht="15">
      <c r="B69" s="103"/>
      <c r="C69" s="52" t="str">
        <f>CONCATENATE(Деңгей!FL40,Деңгей!FM40,Деңгей!FN40)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CONCATENATE(Деңгей!FO40,Деңгей!FP40,Деңгей!FQ40)</f>
        <v/>
      </c>
      <c r="D71" s="37" t="s">
        <v>111</v>
      </c>
    </row>
    <row r="72" spans="2:4" s="38" customFormat="1" ht="15">
      <c r="B72" s="103"/>
      <c r="C72" s="52" t="str">
        <f>CONCATENATE(Деңгей!FR40,Деңгей!FS40,Деңгей!FT40)</f>
        <v/>
      </c>
      <c r="D72" s="37" t="s">
        <v>112</v>
      </c>
    </row>
    <row r="73" spans="2:4" s="38" customFormat="1" ht="15">
      <c r="B73" s="103"/>
      <c r="C73" s="52" t="str">
        <f>CONCATENATE(Деңгей!FU40,Деңгей!FV40,Деңгей!FW40)</f>
        <v/>
      </c>
      <c r="D73" s="37" t="s">
        <v>113</v>
      </c>
    </row>
    <row r="74" spans="2:4" s="38" customFormat="1" ht="15">
      <c r="B74" s="103"/>
      <c r="C74" s="52" t="str">
        <f>CONCATENATE(Деңгей!FX40,Деңгей!FY40,Деңгей!FZ40)</f>
        <v/>
      </c>
      <c r="D74" s="37" t="s">
        <v>114</v>
      </c>
    </row>
    <row r="75" spans="2:4" s="38" customFormat="1" ht="15">
      <c r="B75" s="103"/>
      <c r="C75" s="52" t="str">
        <f>CONCATENATE(Деңгей!GA40,Деңгей!GB40,Деңгей!GC40)</f>
        <v/>
      </c>
      <c r="D75" s="37" t="s">
        <v>115</v>
      </c>
    </row>
    <row r="76" spans="2:4" s="38" customFormat="1" ht="15">
      <c r="B76" s="103"/>
      <c r="C76" s="52" t="str">
        <f>CONCATENATE(Деңгей!GD40,Деңгей!GE40,Деңгей!GF40)</f>
        <v/>
      </c>
      <c r="D76" s="37" t="s">
        <v>116</v>
      </c>
    </row>
    <row r="77" spans="2:4" s="38" customFormat="1" ht="15">
      <c r="B77" s="103"/>
      <c r="C77" s="52" t="str">
        <f>CONCATENATE(Деңгей!GG40,Деңгей!GH40,Деңгей!GI40)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CONCATENATE(Деңгей!GJ40,Деңгей!GK40,Деңгей!GL40)</f>
        <v/>
      </c>
      <c r="D79" s="37" t="s">
        <v>118</v>
      </c>
    </row>
    <row r="80" spans="2:4" s="38" customFormat="1" ht="15">
      <c r="B80" s="103"/>
      <c r="C80" s="52" t="str">
        <f>CONCATENATE(Деңгей!GM40,Деңгей!GN40,Деңгей!GO40)</f>
        <v/>
      </c>
      <c r="D80" s="37" t="s">
        <v>119</v>
      </c>
    </row>
    <row r="81" spans="2:4" s="38" customFormat="1" ht="15">
      <c r="B81" s="103"/>
      <c r="C81" s="52" t="str">
        <f>CONCATENATE(Деңгей!GP40,Деңгей!GQ40,Деңгей!GR40)</f>
        <v/>
      </c>
      <c r="D81" s="37" t="s">
        <v>120</v>
      </c>
    </row>
    <row r="82" spans="2:4" s="38" customFormat="1" ht="15">
      <c r="B82" s="103"/>
      <c r="C82" s="52" t="str">
        <f>CONCATENATE(Деңгей!GS40,Деңгей!GT40,Деңгей!GU40)</f>
        <v/>
      </c>
      <c r="D82" s="37" t="s">
        <v>121</v>
      </c>
    </row>
    <row r="83" spans="2:4" s="38" customFormat="1" ht="15">
      <c r="B83" s="103"/>
      <c r="C83" s="52" t="str">
        <f>CONCATENATE(Деңгей!GV40,Деңгей!GW40,Деңгей!GX40)</f>
        <v/>
      </c>
      <c r="D83" s="37" t="s">
        <v>122</v>
      </c>
    </row>
    <row r="84" spans="2:4" s="38" customFormat="1" ht="15">
      <c r="B84" s="103"/>
      <c r="C84" s="52" t="str">
        <f>CONCATENATE(Деңгей!GY40,Деңгей!GZ40,Деңгей!HA40)</f>
        <v/>
      </c>
      <c r="D84" s="37" t="s">
        <v>123</v>
      </c>
    </row>
    <row r="85" spans="2:4" s="38" customFormat="1" ht="15">
      <c r="B85" s="103"/>
      <c r="C85" s="52" t="str">
        <f>CONCATENATE(Деңгей!HB40,Деңгей!HC40,Деңгей!HD40)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CONCATENATE(Деңгей!HE40,Деңгей!HF40,Деңгей!HG40)</f>
        <v/>
      </c>
      <c r="D87" s="37" t="s">
        <v>125</v>
      </c>
    </row>
    <row r="88" spans="2:4" s="38" customFormat="1" ht="15">
      <c r="B88" s="103"/>
      <c r="C88" s="52" t="str">
        <f>CONCATENATE(Деңгей!HH40,Деңгей!HI40,Деңгей!HJ40)</f>
        <v/>
      </c>
      <c r="D88" s="37" t="s">
        <v>126</v>
      </c>
    </row>
    <row r="89" spans="2:4" s="38" customFormat="1" ht="15">
      <c r="B89" s="103"/>
      <c r="C89" s="52" t="str">
        <f>CONCATENATE(Деңгей!HK40,Деңгей!HL40,Деңгей!HM40)</f>
        <v/>
      </c>
      <c r="D89" s="37" t="s">
        <v>127</v>
      </c>
    </row>
    <row r="90" spans="2:4" s="38" customFormat="1" ht="15">
      <c r="B90" s="103"/>
      <c r="C90" s="52" t="str">
        <f>CONCATENATE(Деңгей!HN40,Деңгей!HO40,Деңгей!HP40)</f>
        <v/>
      </c>
      <c r="D90" s="37" t="s">
        <v>128</v>
      </c>
    </row>
    <row r="91" spans="2:4" s="38" customFormat="1" ht="15">
      <c r="B91" s="103"/>
      <c r="C91" s="52" t="str">
        <f>CONCATENATE(Деңгей!HQ40,Деңгей!HR40,Деңгей!HS40)</f>
        <v/>
      </c>
      <c r="D91" s="37" t="s">
        <v>129</v>
      </c>
    </row>
    <row r="92" spans="2:4" s="38" customFormat="1" ht="15">
      <c r="B92" s="103"/>
      <c r="C92" s="52" t="str">
        <f>CONCATENATE(Деңгей!HT40,Деңгей!HU40,Деңгей!HV40)</f>
        <v/>
      </c>
      <c r="D92" s="37" t="s">
        <v>130</v>
      </c>
    </row>
    <row r="93" spans="2:4" s="38" customFormat="1" ht="15">
      <c r="B93" s="103"/>
      <c r="C93" s="52" t="str">
        <f>CONCATENATE(Деңгей!HW40,Деңгей!HX40,Деңгей!HY40)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CONCATENATE(Деңгей!HZ40,Деңгей!IA40,Деңгей!IB40)</f>
        <v/>
      </c>
      <c r="D96" s="37" t="s">
        <v>132</v>
      </c>
    </row>
    <row r="97" spans="2:4" s="38" customFormat="1" ht="15">
      <c r="B97" s="103"/>
      <c r="C97" s="52" t="str">
        <f>CONCATENATE(Деңгей!IC40,Деңгей!ID40,Деңгей!IE40)</f>
        <v/>
      </c>
      <c r="D97" s="37" t="s">
        <v>133</v>
      </c>
    </row>
    <row r="98" spans="2:4" s="38" customFormat="1" ht="15">
      <c r="B98" s="103"/>
      <c r="C98" s="52" t="str">
        <f>CONCATENATE(Деңгей!IF40,Деңгей!IG40,Деңгей!IH40)</f>
        <v/>
      </c>
      <c r="D98" s="37" t="s">
        <v>134</v>
      </c>
    </row>
    <row r="99" spans="2:4" s="38" customFormat="1" ht="15">
      <c r="B99" s="103"/>
      <c r="C99" s="52" t="str">
        <f>CONCATENATE(Деңгей!II40,Деңгей!IJ40,Деңгей!IK40)</f>
        <v/>
      </c>
      <c r="D99" s="37" t="s">
        <v>135</v>
      </c>
    </row>
    <row r="100" spans="2:4" s="38" customFormat="1" ht="15">
      <c r="B100" s="103"/>
      <c r="C100" s="52" t="str">
        <f>CONCATENATE(Деңгей!IL40,Деңгей!IM40,Деңгей!IN40)</f>
        <v/>
      </c>
      <c r="D100" s="37" t="s">
        <v>136</v>
      </c>
    </row>
    <row r="101" spans="2:4" s="38" customFormat="1" ht="15">
      <c r="B101" s="103"/>
      <c r="C101" s="52" t="str">
        <f>CONCATENATE(Деңгей!IO40,Деңгей!IP40,Деңгей!IQ40)</f>
        <v/>
      </c>
      <c r="D101" s="37" t="s">
        <v>137</v>
      </c>
    </row>
    <row r="102" spans="2:4" s="38" customFormat="1" ht="15">
      <c r="B102" s="103"/>
      <c r="C102" s="52" t="str">
        <f>CONCATENATE(Деңгей!IR40,Деңгей!IS40,Деңгей!IT40)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 codeName="Лист37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класс'!B41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CONCATENATE(Деңгей!C41,Деңгей!D41,Деңгей!E41)</f>
        <v/>
      </c>
      <c r="D7" s="36" t="s">
        <v>3</v>
      </c>
    </row>
    <row r="8" spans="2:12" ht="15">
      <c r="B8" s="103"/>
      <c r="C8" s="52" t="str">
        <f>CONCATENATE(Деңгей!F41,Деңгей!G41,Деңгей!H41)</f>
        <v/>
      </c>
      <c r="D8" s="36" t="s">
        <v>4</v>
      </c>
    </row>
    <row r="9" spans="2:12" ht="15">
      <c r="B9" s="103"/>
      <c r="C9" s="52" t="str">
        <f>CONCATENATE(Деңгей!I41,Деңгей!J41,Деңгей!K41)</f>
        <v/>
      </c>
      <c r="D9" s="36" t="s">
        <v>5</v>
      </c>
    </row>
    <row r="10" spans="2:12" ht="15">
      <c r="B10" s="103"/>
      <c r="C10" s="52" t="str">
        <f>CONCATENATE(Деңгей!L41,Деңгей!M41,Деңгей!N41)</f>
        <v/>
      </c>
      <c r="D10" s="36" t="s">
        <v>6</v>
      </c>
    </row>
    <row r="11" spans="2:12" ht="15">
      <c r="B11" s="103"/>
      <c r="C11" s="52" t="str">
        <f>CONCATENATE(Деңгей!O41,Деңгей!P41,Деңгей!Q41)</f>
        <v/>
      </c>
      <c r="D11" s="36" t="s">
        <v>7</v>
      </c>
    </row>
    <row r="12" spans="2:12" ht="15">
      <c r="B12" s="103"/>
      <c r="C12" s="52" t="str">
        <f>CONCATENATE(Деңгей!R41,Деңгей!S41,Деңгей!T41)</f>
        <v/>
      </c>
      <c r="D12" s="36" t="s">
        <v>8</v>
      </c>
    </row>
    <row r="13" spans="2:12" ht="21" customHeight="1">
      <c r="B13" s="103"/>
      <c r="C13" s="52" t="str">
        <f>CONCATENATE(Деңгей!U41,Деңгей!V41,Деңгей!W41)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CONCATENATE(Деңгей!X41,Деңгей!Y41,Деңгей!Z41)</f>
        <v/>
      </c>
      <c r="D15" s="37" t="s">
        <v>13</v>
      </c>
    </row>
    <row r="16" spans="2:12" s="38" customFormat="1" ht="15">
      <c r="B16" s="103"/>
      <c r="C16" s="52" t="str">
        <f>CONCATENATE(Деңгей!AA41,Деңгей!AB41,Деңгей!AC41)</f>
        <v/>
      </c>
      <c r="D16" s="37" t="s">
        <v>14</v>
      </c>
    </row>
    <row r="17" spans="2:4" s="38" customFormat="1" ht="15">
      <c r="B17" s="103"/>
      <c r="C17" s="52" t="str">
        <f>CONCATENATE(Деңгей!AD41,Деңгей!AE41,Деңгей!AF41)</f>
        <v/>
      </c>
      <c r="D17" s="37" t="s">
        <v>15</v>
      </c>
    </row>
    <row r="18" spans="2:4" s="38" customFormat="1" ht="15">
      <c r="B18" s="103"/>
      <c r="C18" s="52" t="str">
        <f>CONCATENATE(Деңгей!AG41,Деңгей!AH41,Деңгей!AI41)</f>
        <v/>
      </c>
      <c r="D18" s="37" t="s">
        <v>16</v>
      </c>
    </row>
    <row r="19" spans="2:4" s="38" customFormat="1" ht="15">
      <c r="B19" s="103"/>
      <c r="C19" s="52" t="str">
        <f>CONCATENATE(Деңгей!AJ41,Деңгей!AK41,Деңгей!AL41)</f>
        <v/>
      </c>
      <c r="D19" s="37" t="s">
        <v>17</v>
      </c>
    </row>
    <row r="20" spans="2:4" s="38" customFormat="1" ht="15">
      <c r="B20" s="103"/>
      <c r="C20" s="52" t="str">
        <f>CONCATENATE(Деңгей!AM41,Деңгей!AN41,Деңгей!AO41)</f>
        <v/>
      </c>
      <c r="D20" s="37" t="s">
        <v>18</v>
      </c>
    </row>
    <row r="21" spans="2:4" s="38" customFormat="1" ht="15">
      <c r="B21" s="103"/>
      <c r="C21" s="52" t="str">
        <f>CONCATENATE(Деңгей!AP41,Деңгей!AQ41,Деңгей!AR41)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CONCATENATE(Деңгей!AS41,Деңгей!AT41,Деңгей!AU41)</f>
        <v/>
      </c>
      <c r="D23" s="37" t="s">
        <v>20</v>
      </c>
    </row>
    <row r="24" spans="2:4" s="38" customFormat="1" ht="15">
      <c r="B24" s="103"/>
      <c r="C24" s="52" t="str">
        <f>CONCATENATE(Деңгей!AV41,Деңгей!AW41,Деңгей!AX41)</f>
        <v/>
      </c>
      <c r="D24" s="37" t="s">
        <v>21</v>
      </c>
    </row>
    <row r="25" spans="2:4" s="38" customFormat="1" ht="15">
      <c r="B25" s="103"/>
      <c r="C25" s="52" t="str">
        <f>CONCATENATE(Деңгей!AY41,Деңгей!AZ41,Деңгей!BA41)</f>
        <v/>
      </c>
      <c r="D25" s="37" t="s">
        <v>22</v>
      </c>
    </row>
    <row r="26" spans="2:4" s="38" customFormat="1" ht="15">
      <c r="B26" s="103"/>
      <c r="C26" s="52" t="str">
        <f>CONCATENATE(Деңгей!BB41,Деңгей!BC41,Деңгей!BD41)</f>
        <v/>
      </c>
      <c r="D26" s="37" t="s">
        <v>23</v>
      </c>
    </row>
    <row r="27" spans="2:4" s="38" customFormat="1" ht="15">
      <c r="B27" s="103"/>
      <c r="C27" s="52" t="str">
        <f>CONCATENATE(Деңгей!BE41,Деңгей!BF41,Деңгей!BG41)</f>
        <v/>
      </c>
      <c r="D27" s="37" t="s">
        <v>24</v>
      </c>
    </row>
    <row r="28" spans="2:4" s="38" customFormat="1" ht="15">
      <c r="B28" s="103"/>
      <c r="C28" s="52" t="str">
        <f>CONCATENATE(Деңгей!BH41,Деңгей!BI41,Деңгей!BJ41)</f>
        <v/>
      </c>
      <c r="D28" s="37" t="s">
        <v>25</v>
      </c>
    </row>
    <row r="29" spans="2:4" s="38" customFormat="1" ht="15">
      <c r="B29" s="103"/>
      <c r="C29" s="52" t="str">
        <f>CONCATENATE(Деңгей!BK41,Деңгей!BL41,Деңгей!BM41)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CONCATENATE(Деңгей!BN41,Деңгей!BO41,Деңгей!BP41)</f>
        <v/>
      </c>
      <c r="D31" s="37" t="s">
        <v>27</v>
      </c>
    </row>
    <row r="32" spans="2:4" s="38" customFormat="1" ht="15">
      <c r="B32" s="103"/>
      <c r="C32" s="52" t="str">
        <f>CONCATENATE(Деңгей!BQ41,Деңгей!BR41,Деңгей!BS41)</f>
        <v/>
      </c>
      <c r="D32" s="37" t="s">
        <v>28</v>
      </c>
    </row>
    <row r="33" spans="2:4" s="38" customFormat="1" ht="15">
      <c r="B33" s="103"/>
      <c r="C33" s="52" t="str">
        <f>CONCATENATE(Деңгей!BT41,Деңгей!BU41,Деңгей!BV41)</f>
        <v/>
      </c>
      <c r="D33" s="37" t="s">
        <v>29</v>
      </c>
    </row>
    <row r="34" spans="2:4" s="38" customFormat="1" ht="15">
      <c r="B34" s="103"/>
      <c r="C34" s="52" t="str">
        <f>CONCATENATE(Деңгей!BW41,Деңгей!BX41,Деңгей!BY41)</f>
        <v/>
      </c>
      <c r="D34" s="37" t="s">
        <v>30</v>
      </c>
    </row>
    <row r="35" spans="2:4" s="38" customFormat="1" ht="15">
      <c r="B35" s="103"/>
      <c r="C35" s="52" t="str">
        <f>CONCATENATE(Деңгей!BZ41,Деңгей!CA41,Деңгей!CB41)</f>
        <v/>
      </c>
      <c r="D35" s="37" t="s">
        <v>31</v>
      </c>
    </row>
    <row r="36" spans="2:4" s="38" customFormat="1" ht="15">
      <c r="B36" s="103"/>
      <c r="C36" s="52" t="str">
        <f>CONCATENATE(Деңгей!CC41,Деңгей!CD41,Деңгей!CE41)</f>
        <v/>
      </c>
      <c r="D36" s="37" t="s">
        <v>32</v>
      </c>
    </row>
    <row r="37" spans="2:4" s="38" customFormat="1" ht="15">
      <c r="B37" s="103"/>
      <c r="C37" s="52" t="str">
        <f>CONCATENATE(Деңгей!CF41,Деңгей!CG41,Деңгей!CH41)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CONCATENATE(Деңгей!CI41,Деңгей!CJ41,Деңгей!CK41)</f>
        <v/>
      </c>
      <c r="D39" s="37" t="s">
        <v>34</v>
      </c>
    </row>
    <row r="40" spans="2:4" s="38" customFormat="1" ht="15">
      <c r="B40" s="103"/>
      <c r="C40" s="52" t="str">
        <f>CONCATENATE(Деңгей!CL41,Деңгей!CM41,Деңгей!CN41)</f>
        <v/>
      </c>
      <c r="D40" s="37" t="s">
        <v>35</v>
      </c>
    </row>
    <row r="41" spans="2:4" s="38" customFormat="1" ht="15">
      <c r="B41" s="103"/>
      <c r="C41" s="52" t="str">
        <f>CONCATENATE(Деңгей!CO41,Деңгей!CP41,Деңгей!CQ41)</f>
        <v/>
      </c>
      <c r="D41" s="37" t="s">
        <v>36</v>
      </c>
    </row>
    <row r="42" spans="2:4" s="38" customFormat="1" ht="15">
      <c r="B42" s="103"/>
      <c r="C42" s="52" t="str">
        <f>CONCATENATE(Деңгей!CR41,Деңгей!CS41,Деңгей!CT41)</f>
        <v/>
      </c>
      <c r="D42" s="37" t="s">
        <v>37</v>
      </c>
    </row>
    <row r="43" spans="2:4" s="38" customFormat="1" ht="15">
      <c r="B43" s="103"/>
      <c r="C43" s="52" t="str">
        <f>CONCATENATE(Деңгей!CU41,Деңгей!CV41,Деңгей!CW41)</f>
        <v/>
      </c>
      <c r="D43" s="37" t="s">
        <v>38</v>
      </c>
    </row>
    <row r="44" spans="2:4" s="38" customFormat="1" ht="15">
      <c r="B44" s="103"/>
      <c r="C44" s="52" t="str">
        <f>CONCATENATE(Деңгей!CX41,Деңгей!CY41,Деңгей!CZ41)</f>
        <v/>
      </c>
      <c r="D44" s="37" t="s">
        <v>39</v>
      </c>
    </row>
    <row r="45" spans="2:4" s="38" customFormat="1" ht="15">
      <c r="B45" s="103"/>
      <c r="C45" s="52" t="str">
        <f>CONCATENATE(Деңгей!DA41,Деңгей!DB41,Деңгей!DC41)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CONCATENATE(Деңгей!DD41,Деңгей!DE41,Деңгей!DF41)</f>
        <v/>
      </c>
      <c r="D47" s="37" t="s">
        <v>97</v>
      </c>
    </row>
    <row r="48" spans="2:4" s="38" customFormat="1" ht="15">
      <c r="B48" s="103"/>
      <c r="C48" s="52" t="str">
        <f>CONCATENATE(Деңгей!DG41,Деңгей!DH41,Деңгей!DI41)</f>
        <v/>
      </c>
      <c r="D48" s="37" t="s">
        <v>98</v>
      </c>
    </row>
    <row r="49" spans="2:4" s="38" customFormat="1" ht="15">
      <c r="B49" s="103"/>
      <c r="C49" s="52" t="str">
        <f>CONCATENATE(Деңгей!DJ41,Деңгей!DK41,Деңгей!DL41)</f>
        <v/>
      </c>
      <c r="D49" s="37" t="s">
        <v>99</v>
      </c>
    </row>
    <row r="50" spans="2:4" s="38" customFormat="1" ht="15">
      <c r="B50" s="103"/>
      <c r="C50" s="52" t="str">
        <f>CONCATENATE(Деңгей!DM41,Деңгей!DN41,Деңгей!DO41)</f>
        <v/>
      </c>
      <c r="D50" s="37" t="s">
        <v>100</v>
      </c>
    </row>
    <row r="51" spans="2:4" s="38" customFormat="1" ht="15">
      <c r="B51" s="103"/>
      <c r="C51" s="52" t="str">
        <f>CONCATENATE(Деңгей!DP41,Деңгей!DQ41,Деңгей!DR41)</f>
        <v/>
      </c>
      <c r="D51" s="37" t="s">
        <v>101</v>
      </c>
    </row>
    <row r="52" spans="2:4" s="38" customFormat="1" ht="15">
      <c r="B52" s="103"/>
      <c r="C52" s="52" t="str">
        <f>CONCATENATE(Деңгей!DS41,Деңгей!DT41,Деңгей!DU41)</f>
        <v/>
      </c>
      <c r="D52" s="37" t="s">
        <v>102</v>
      </c>
    </row>
    <row r="53" spans="2:4" s="38" customFormat="1" ht="15">
      <c r="B53" s="103"/>
      <c r="C53" s="52" t="str">
        <f>CONCATENATE(Деңгей!DV41,Деңгей!DW41,Деңгей!DX41)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CONCATENATE(Деңгей!DY41,Деңгей!DZ41,Деңгей!EA41)</f>
        <v/>
      </c>
      <c r="D55" s="37" t="s">
        <v>43</v>
      </c>
    </row>
    <row r="56" spans="2:4" s="38" customFormat="1" ht="15">
      <c r="B56" s="103"/>
      <c r="C56" s="52" t="str">
        <f>CONCATENATE(Деңгей!EB41,Деңгей!EC41,Деңгей!ED41)</f>
        <v/>
      </c>
      <c r="D56" s="37" t="s">
        <v>44</v>
      </c>
    </row>
    <row r="57" spans="2:4" s="38" customFormat="1" ht="15">
      <c r="B57" s="103"/>
      <c r="C57" s="52" t="str">
        <f>CONCATENATE(Деңгей!EE41,Деңгей!EF41,Деңгей!EG41)</f>
        <v/>
      </c>
      <c r="D57" s="37" t="s">
        <v>45</v>
      </c>
    </row>
    <row r="58" spans="2:4" s="38" customFormat="1" ht="15">
      <c r="B58" s="103"/>
      <c r="C58" s="52" t="str">
        <f>CONCATENATE(Деңгей!EH41,Деңгей!EI41,Деңгей!EJ41)</f>
        <v/>
      </c>
      <c r="D58" s="37" t="s">
        <v>46</v>
      </c>
    </row>
    <row r="59" spans="2:4" s="38" customFormat="1" ht="15">
      <c r="B59" s="103"/>
      <c r="C59" s="52" t="str">
        <f>CONCATENATE(Деңгей!EK41,Деңгей!EL41,Деңгей!EM41)</f>
        <v/>
      </c>
      <c r="D59" s="37" t="s">
        <v>47</v>
      </c>
    </row>
    <row r="60" spans="2:4" s="38" customFormat="1" ht="15">
      <c r="B60" s="103"/>
      <c r="C60" s="52" t="str">
        <f>CONCATENATE(Деңгей!EN41,Деңгей!EO41,Деңгей!EP41)</f>
        <v/>
      </c>
      <c r="D60" s="37" t="s">
        <v>48</v>
      </c>
    </row>
    <row r="61" spans="2:4" s="38" customFormat="1" ht="15">
      <c r="B61" s="103"/>
      <c r="C61" s="52" t="str">
        <f>CONCATENATE(Деңгей!EQ41,Деңгей!ER41,Деңгей!ES41)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CONCATENATE(Деңгей!ET41,Деңгей!EU41,Деңгей!EV41)</f>
        <v/>
      </c>
      <c r="D63" s="37" t="s">
        <v>104</v>
      </c>
    </row>
    <row r="64" spans="2:4" s="38" customFormat="1" ht="15">
      <c r="B64" s="103"/>
      <c r="C64" s="52" t="str">
        <f>CONCATENATE(Деңгей!EW41,Деңгей!EX41,Деңгей!EY41)</f>
        <v/>
      </c>
      <c r="D64" s="37" t="s">
        <v>105</v>
      </c>
    </row>
    <row r="65" spans="2:4" s="38" customFormat="1" ht="15">
      <c r="B65" s="103"/>
      <c r="C65" s="52" t="str">
        <f>CONCATENATE(Деңгей!EZ41,Деңгей!FA41,Деңгей!FB41)</f>
        <v/>
      </c>
      <c r="D65" s="37" t="s">
        <v>106</v>
      </c>
    </row>
    <row r="66" spans="2:4" s="38" customFormat="1" ht="15">
      <c r="B66" s="103"/>
      <c r="C66" s="52" t="str">
        <f>CONCATENATE(Деңгей!FC41,Деңгей!FD41,Деңгей!FE41)</f>
        <v/>
      </c>
      <c r="D66" s="37" t="s">
        <v>107</v>
      </c>
    </row>
    <row r="67" spans="2:4" s="38" customFormat="1" ht="15">
      <c r="B67" s="103"/>
      <c r="C67" s="52" t="str">
        <f>CONCATENATE(Деңгей!FF41,Деңгей!FG41,Деңгей!FH41)</f>
        <v/>
      </c>
      <c r="D67" s="37" t="s">
        <v>108</v>
      </c>
    </row>
    <row r="68" spans="2:4" s="38" customFormat="1" ht="15">
      <c r="B68" s="103"/>
      <c r="C68" s="52" t="str">
        <f>CONCATENATE(Деңгей!FI41,Деңгей!FJ41,Деңгей!FK41)</f>
        <v/>
      </c>
      <c r="D68" s="37" t="s">
        <v>109</v>
      </c>
    </row>
    <row r="69" spans="2:4" s="38" customFormat="1" ht="15">
      <c r="B69" s="103"/>
      <c r="C69" s="52" t="str">
        <f>CONCATENATE(Деңгей!FL41,Деңгей!FM41,Деңгей!FN41)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CONCATENATE(Деңгей!FO41,Деңгей!FP41,Деңгей!FQ41)</f>
        <v/>
      </c>
      <c r="D71" s="37" t="s">
        <v>111</v>
      </c>
    </row>
    <row r="72" spans="2:4" s="38" customFormat="1" ht="15">
      <c r="B72" s="103"/>
      <c r="C72" s="52" t="str">
        <f>CONCATENATE(Деңгей!FR41,Деңгей!FS41,Деңгей!FT41)</f>
        <v/>
      </c>
      <c r="D72" s="37" t="s">
        <v>112</v>
      </c>
    </row>
    <row r="73" spans="2:4" s="38" customFormat="1" ht="15">
      <c r="B73" s="103"/>
      <c r="C73" s="52" t="str">
        <f>CONCATENATE(Деңгей!FU41,Деңгей!FV41,Деңгей!FW41)</f>
        <v/>
      </c>
      <c r="D73" s="37" t="s">
        <v>113</v>
      </c>
    </row>
    <row r="74" spans="2:4" s="38" customFormat="1" ht="15">
      <c r="B74" s="103"/>
      <c r="C74" s="52" t="str">
        <f>CONCATENATE(Деңгей!FX41,Деңгей!FY41,Деңгей!FZ41)</f>
        <v/>
      </c>
      <c r="D74" s="37" t="s">
        <v>114</v>
      </c>
    </row>
    <row r="75" spans="2:4" s="38" customFormat="1" ht="15">
      <c r="B75" s="103"/>
      <c r="C75" s="52" t="str">
        <f>CONCATENATE(Деңгей!GA41,Деңгей!GB41,Деңгей!GC41)</f>
        <v/>
      </c>
      <c r="D75" s="37" t="s">
        <v>115</v>
      </c>
    </row>
    <row r="76" spans="2:4" s="38" customFormat="1" ht="15">
      <c r="B76" s="103"/>
      <c r="C76" s="52" t="str">
        <f>CONCATENATE(Деңгей!GD41,Деңгей!GE41,Деңгей!GF41)</f>
        <v/>
      </c>
      <c r="D76" s="37" t="s">
        <v>116</v>
      </c>
    </row>
    <row r="77" spans="2:4" s="38" customFormat="1" ht="15">
      <c r="B77" s="103"/>
      <c r="C77" s="52" t="str">
        <f>CONCATENATE(Деңгей!GG41,Деңгей!GH41,Деңгей!GI41)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CONCATENATE(Деңгей!GJ41,Деңгей!GK41,Деңгей!GL41)</f>
        <v/>
      </c>
      <c r="D79" s="37" t="s">
        <v>118</v>
      </c>
    </row>
    <row r="80" spans="2:4" s="38" customFormat="1" ht="15">
      <c r="B80" s="103"/>
      <c r="C80" s="52" t="str">
        <f>CONCATENATE(Деңгей!GM41,Деңгей!GN41,Деңгей!GO41)</f>
        <v/>
      </c>
      <c r="D80" s="37" t="s">
        <v>119</v>
      </c>
    </row>
    <row r="81" spans="2:4" s="38" customFormat="1" ht="15">
      <c r="B81" s="103"/>
      <c r="C81" s="52" t="str">
        <f>CONCATENATE(Деңгей!GP41,Деңгей!GQ41,Деңгей!GR41)</f>
        <v/>
      </c>
      <c r="D81" s="37" t="s">
        <v>120</v>
      </c>
    </row>
    <row r="82" spans="2:4" s="38" customFormat="1" ht="15">
      <c r="B82" s="103"/>
      <c r="C82" s="52" t="str">
        <f>CONCATENATE(Деңгей!GS41,Деңгей!GT41,Деңгей!GU41)</f>
        <v/>
      </c>
      <c r="D82" s="37" t="s">
        <v>121</v>
      </c>
    </row>
    <row r="83" spans="2:4" s="38" customFormat="1" ht="15">
      <c r="B83" s="103"/>
      <c r="C83" s="52" t="str">
        <f>CONCATENATE(Деңгей!GV41,Деңгей!GW41,Деңгей!GX41)</f>
        <v/>
      </c>
      <c r="D83" s="37" t="s">
        <v>122</v>
      </c>
    </row>
    <row r="84" spans="2:4" s="38" customFormat="1" ht="15">
      <c r="B84" s="103"/>
      <c r="C84" s="52" t="str">
        <f>CONCATENATE(Деңгей!GY41,Деңгей!GZ41,Деңгей!HA41)</f>
        <v/>
      </c>
      <c r="D84" s="37" t="s">
        <v>123</v>
      </c>
    </row>
    <row r="85" spans="2:4" s="38" customFormat="1" ht="15">
      <c r="B85" s="103"/>
      <c r="C85" s="52" t="str">
        <f>CONCATENATE(Деңгей!HB41,Деңгей!HC41,Деңгей!HD41)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CONCATENATE(Деңгей!HE41,Деңгей!HF41,Деңгей!HG41)</f>
        <v/>
      </c>
      <c r="D87" s="37" t="s">
        <v>125</v>
      </c>
    </row>
    <row r="88" spans="2:4" s="38" customFormat="1" ht="15">
      <c r="B88" s="103"/>
      <c r="C88" s="52" t="str">
        <f>CONCATENATE(Деңгей!HH41,Деңгей!HI41,Деңгей!HJ41)</f>
        <v/>
      </c>
      <c r="D88" s="37" t="s">
        <v>126</v>
      </c>
    </row>
    <row r="89" spans="2:4" s="38" customFormat="1" ht="15">
      <c r="B89" s="103"/>
      <c r="C89" s="52" t="str">
        <f>CONCATENATE(Деңгей!HK41,Деңгей!HL41,Деңгей!HM41)</f>
        <v/>
      </c>
      <c r="D89" s="37" t="s">
        <v>127</v>
      </c>
    </row>
    <row r="90" spans="2:4" s="38" customFormat="1" ht="15">
      <c r="B90" s="103"/>
      <c r="C90" s="52" t="str">
        <f>CONCATENATE(Деңгей!HN41,Деңгей!HO41,Деңгей!HP41)</f>
        <v/>
      </c>
      <c r="D90" s="37" t="s">
        <v>128</v>
      </c>
    </row>
    <row r="91" spans="2:4" s="38" customFormat="1" ht="15">
      <c r="B91" s="103"/>
      <c r="C91" s="52" t="str">
        <f>CONCATENATE(Деңгей!HQ41,Деңгей!HR41,Деңгей!HS41)</f>
        <v/>
      </c>
      <c r="D91" s="37" t="s">
        <v>129</v>
      </c>
    </row>
    <row r="92" spans="2:4" s="38" customFormat="1" ht="15">
      <c r="B92" s="103"/>
      <c r="C92" s="52" t="str">
        <f>CONCATENATE(Деңгей!HT41,Деңгей!HU41,Деңгей!HV41)</f>
        <v/>
      </c>
      <c r="D92" s="37" t="s">
        <v>130</v>
      </c>
    </row>
    <row r="93" spans="2:4" s="38" customFormat="1" ht="15">
      <c r="B93" s="103"/>
      <c r="C93" s="52" t="str">
        <f>CONCATENATE(Деңгей!HW41,Деңгей!HX41,Деңгей!HY41)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CONCATENATE(Деңгей!HZ41,Деңгей!IA41,Деңгей!IB41)</f>
        <v/>
      </c>
      <c r="D96" s="37" t="s">
        <v>132</v>
      </c>
    </row>
    <row r="97" spans="2:4" s="38" customFormat="1" ht="15">
      <c r="B97" s="103"/>
      <c r="C97" s="52" t="str">
        <f>CONCATENATE(Деңгей!IC41,Деңгей!ID41,Деңгей!IE41)</f>
        <v/>
      </c>
      <c r="D97" s="37" t="s">
        <v>133</v>
      </c>
    </row>
    <row r="98" spans="2:4" s="38" customFormat="1" ht="15">
      <c r="B98" s="103"/>
      <c r="C98" s="52" t="str">
        <f>CONCATENATE(Деңгей!IF41,Деңгей!IG41,Деңгей!IH41)</f>
        <v/>
      </c>
      <c r="D98" s="37" t="s">
        <v>134</v>
      </c>
    </row>
    <row r="99" spans="2:4" s="38" customFormat="1" ht="15">
      <c r="B99" s="103"/>
      <c r="C99" s="52" t="str">
        <f>CONCATENATE(Деңгей!II41,Деңгей!IJ41,Деңгей!IK41)</f>
        <v/>
      </c>
      <c r="D99" s="37" t="s">
        <v>135</v>
      </c>
    </row>
    <row r="100" spans="2:4" s="38" customFormat="1" ht="15">
      <c r="B100" s="103"/>
      <c r="C100" s="52" t="str">
        <f>CONCATENATE(Деңгей!IL41,Деңгей!IM41,Деңгей!IN41)</f>
        <v/>
      </c>
      <c r="D100" s="37" t="s">
        <v>136</v>
      </c>
    </row>
    <row r="101" spans="2:4" s="38" customFormat="1" ht="15">
      <c r="B101" s="103"/>
      <c r="C101" s="52" t="str">
        <f>CONCATENATE(Деңгей!IO41,Деңгей!IP41,Деңгей!IQ41)</f>
        <v/>
      </c>
      <c r="D101" s="37" t="s">
        <v>137</v>
      </c>
    </row>
    <row r="102" spans="2:4" s="38" customFormat="1" ht="15">
      <c r="B102" s="103"/>
      <c r="C102" s="52" t="str">
        <f>CONCATENATE(Деңгей!IR41,Деңгей!IS41,Деңгей!IT41)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 codeName="Лист38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класс'!B42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CONCATENATE(Деңгей!C42,Деңгей!D42,Деңгей!E42)</f>
        <v/>
      </c>
      <c r="D7" s="36" t="s">
        <v>3</v>
      </c>
    </row>
    <row r="8" spans="2:12" ht="15">
      <c r="B8" s="103"/>
      <c r="C8" s="52" t="str">
        <f>CONCATENATE(Деңгей!F42,Деңгей!G42,Деңгей!H42)</f>
        <v/>
      </c>
      <c r="D8" s="36" t="s">
        <v>4</v>
      </c>
    </row>
    <row r="9" spans="2:12" ht="15">
      <c r="B9" s="103"/>
      <c r="C9" s="52" t="str">
        <f>CONCATENATE(Деңгей!I42,Деңгей!J42,Деңгей!K42)</f>
        <v/>
      </c>
      <c r="D9" s="36" t="s">
        <v>5</v>
      </c>
    </row>
    <row r="10" spans="2:12" ht="15">
      <c r="B10" s="103"/>
      <c r="C10" s="52" t="str">
        <f>CONCATENATE(Деңгей!L42,Деңгей!M42,Деңгей!N42)</f>
        <v/>
      </c>
      <c r="D10" s="36" t="s">
        <v>6</v>
      </c>
    </row>
    <row r="11" spans="2:12" ht="15">
      <c r="B11" s="103"/>
      <c r="C11" s="52" t="str">
        <f>CONCATENATE(Деңгей!O42,Деңгей!P42,Деңгей!Q42)</f>
        <v/>
      </c>
      <c r="D11" s="36" t="s">
        <v>7</v>
      </c>
    </row>
    <row r="12" spans="2:12" ht="15">
      <c r="B12" s="103"/>
      <c r="C12" s="52" t="str">
        <f>CONCATENATE(Деңгей!R42,Деңгей!S42,Деңгей!T42)</f>
        <v/>
      </c>
      <c r="D12" s="36" t="s">
        <v>8</v>
      </c>
    </row>
    <row r="13" spans="2:12" ht="21" customHeight="1">
      <c r="B13" s="103"/>
      <c r="C13" s="52" t="str">
        <f>CONCATENATE(Деңгей!U42,Деңгей!V42,Деңгей!W42)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CONCATENATE(Деңгей!X42,Деңгей!Y42,Деңгей!Z42)</f>
        <v/>
      </c>
      <c r="D15" s="37" t="s">
        <v>13</v>
      </c>
    </row>
    <row r="16" spans="2:12" s="38" customFormat="1" ht="15">
      <c r="B16" s="103"/>
      <c r="C16" s="52" t="str">
        <f>CONCATENATE(Деңгей!AA42,Деңгей!AB42,Деңгей!AC42)</f>
        <v/>
      </c>
      <c r="D16" s="37" t="s">
        <v>14</v>
      </c>
    </row>
    <row r="17" spans="2:4" s="38" customFormat="1" ht="15">
      <c r="B17" s="103"/>
      <c r="C17" s="52" t="str">
        <f>CONCATENATE(Деңгей!AD42,Деңгей!AE42,Деңгей!AF42)</f>
        <v/>
      </c>
      <c r="D17" s="37" t="s">
        <v>15</v>
      </c>
    </row>
    <row r="18" spans="2:4" s="38" customFormat="1" ht="15">
      <c r="B18" s="103"/>
      <c r="C18" s="52" t="str">
        <f>CONCATENATE(Деңгей!AG42,Деңгей!AH42,Деңгей!AI42)</f>
        <v/>
      </c>
      <c r="D18" s="37" t="s">
        <v>16</v>
      </c>
    </row>
    <row r="19" spans="2:4" s="38" customFormat="1" ht="15">
      <c r="B19" s="103"/>
      <c r="C19" s="52" t="str">
        <f>CONCATENATE(Деңгей!AJ42,Деңгей!AK42,Деңгей!AL42)</f>
        <v/>
      </c>
      <c r="D19" s="37" t="s">
        <v>17</v>
      </c>
    </row>
    <row r="20" spans="2:4" s="38" customFormat="1" ht="15">
      <c r="B20" s="103"/>
      <c r="C20" s="52" t="str">
        <f>CONCATENATE(Деңгей!AM42,Деңгей!AN42,Деңгей!AO42)</f>
        <v/>
      </c>
      <c r="D20" s="37" t="s">
        <v>18</v>
      </c>
    </row>
    <row r="21" spans="2:4" s="38" customFormat="1" ht="15">
      <c r="B21" s="103"/>
      <c r="C21" s="52" t="str">
        <f>CONCATENATE(Деңгей!AP42,Деңгей!AQ42,Деңгей!AR42)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CONCATENATE(Деңгей!AS42,Деңгей!AT42,Деңгей!AU42)</f>
        <v/>
      </c>
      <c r="D23" s="37" t="s">
        <v>20</v>
      </c>
    </row>
    <row r="24" spans="2:4" s="38" customFormat="1" ht="15">
      <c r="B24" s="103"/>
      <c r="C24" s="52" t="str">
        <f>CONCATENATE(Деңгей!AV42,Деңгей!AW42,Деңгей!AX42)</f>
        <v/>
      </c>
      <c r="D24" s="37" t="s">
        <v>21</v>
      </c>
    </row>
    <row r="25" spans="2:4" s="38" customFormat="1" ht="15">
      <c r="B25" s="103"/>
      <c r="C25" s="52" t="str">
        <f>CONCATENATE(Деңгей!AY42,Деңгей!AZ42,Деңгей!BA42)</f>
        <v/>
      </c>
      <c r="D25" s="37" t="s">
        <v>22</v>
      </c>
    </row>
    <row r="26" spans="2:4" s="38" customFormat="1" ht="15">
      <c r="B26" s="103"/>
      <c r="C26" s="52" t="str">
        <f>CONCATENATE(Деңгей!BB42,Деңгей!BC42,Деңгей!BD42)</f>
        <v/>
      </c>
      <c r="D26" s="37" t="s">
        <v>23</v>
      </c>
    </row>
    <row r="27" spans="2:4" s="38" customFormat="1" ht="15">
      <c r="B27" s="103"/>
      <c r="C27" s="52" t="str">
        <f>CONCATENATE(Деңгей!BE42,Деңгей!BF42,Деңгей!BG42)</f>
        <v/>
      </c>
      <c r="D27" s="37" t="s">
        <v>24</v>
      </c>
    </row>
    <row r="28" spans="2:4" s="38" customFormat="1" ht="15">
      <c r="B28" s="103"/>
      <c r="C28" s="52" t="str">
        <f>CONCATENATE(Деңгей!BH42,Деңгей!BI42,Деңгей!BJ42)</f>
        <v/>
      </c>
      <c r="D28" s="37" t="s">
        <v>25</v>
      </c>
    </row>
    <row r="29" spans="2:4" s="38" customFormat="1" ht="15">
      <c r="B29" s="103"/>
      <c r="C29" s="52" t="str">
        <f>CONCATENATE(Деңгей!BK42,Деңгей!BL42,Деңгей!BM42)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CONCATENATE(Деңгей!BN42,Деңгей!BO42,Деңгей!BP42)</f>
        <v/>
      </c>
      <c r="D31" s="37" t="s">
        <v>27</v>
      </c>
    </row>
    <row r="32" spans="2:4" s="38" customFormat="1" ht="15">
      <c r="B32" s="103"/>
      <c r="C32" s="52" t="str">
        <f>CONCATENATE(Деңгей!BQ42,Деңгей!BR42,Деңгей!BS42)</f>
        <v/>
      </c>
      <c r="D32" s="37" t="s">
        <v>28</v>
      </c>
    </row>
    <row r="33" spans="2:4" s="38" customFormat="1" ht="15">
      <c r="B33" s="103"/>
      <c r="C33" s="52" t="str">
        <f>CONCATENATE(Деңгей!BT42,Деңгей!BU42,Деңгей!BV42)</f>
        <v/>
      </c>
      <c r="D33" s="37" t="s">
        <v>29</v>
      </c>
    </row>
    <row r="34" spans="2:4" s="38" customFormat="1" ht="15">
      <c r="B34" s="103"/>
      <c r="C34" s="52" t="str">
        <f>CONCATENATE(Деңгей!BW42,Деңгей!BX42,Деңгей!BY42)</f>
        <v/>
      </c>
      <c r="D34" s="37" t="s">
        <v>30</v>
      </c>
    </row>
    <row r="35" spans="2:4" s="38" customFormat="1" ht="15">
      <c r="B35" s="103"/>
      <c r="C35" s="52" t="str">
        <f>CONCATENATE(Деңгей!BZ42,Деңгей!CA42,Деңгей!CB42)</f>
        <v/>
      </c>
      <c r="D35" s="37" t="s">
        <v>31</v>
      </c>
    </row>
    <row r="36" spans="2:4" s="38" customFormat="1" ht="15">
      <c r="B36" s="103"/>
      <c r="C36" s="52" t="str">
        <f>CONCATENATE(Деңгей!CC42,Деңгей!CD42,Деңгей!CE42)</f>
        <v/>
      </c>
      <c r="D36" s="37" t="s">
        <v>32</v>
      </c>
    </row>
    <row r="37" spans="2:4" s="38" customFormat="1" ht="15">
      <c r="B37" s="103"/>
      <c r="C37" s="52" t="str">
        <f>CONCATENATE(Деңгей!CF42,Деңгей!CG42,Деңгей!CH42)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CONCATENATE(Деңгей!CI42,Деңгей!CJ42,Деңгей!CK42)</f>
        <v/>
      </c>
      <c r="D39" s="37" t="s">
        <v>34</v>
      </c>
    </row>
    <row r="40" spans="2:4" s="38" customFormat="1" ht="15">
      <c r="B40" s="103"/>
      <c r="C40" s="52" t="str">
        <f>CONCATENATE(Деңгей!CL42,Деңгей!CM42,Деңгей!CN42)</f>
        <v/>
      </c>
      <c r="D40" s="37" t="s">
        <v>35</v>
      </c>
    </row>
    <row r="41" spans="2:4" s="38" customFormat="1" ht="15">
      <c r="B41" s="103"/>
      <c r="C41" s="52" t="str">
        <f>CONCATENATE(Деңгей!CO42,Деңгей!CP42,Деңгей!CQ42)</f>
        <v/>
      </c>
      <c r="D41" s="37" t="s">
        <v>36</v>
      </c>
    </row>
    <row r="42" spans="2:4" s="38" customFormat="1" ht="15">
      <c r="B42" s="103"/>
      <c r="C42" s="52" t="str">
        <f>CONCATENATE(Деңгей!CR42,Деңгей!CS42,Деңгей!CT42)</f>
        <v/>
      </c>
      <c r="D42" s="37" t="s">
        <v>37</v>
      </c>
    </row>
    <row r="43" spans="2:4" s="38" customFormat="1" ht="15">
      <c r="B43" s="103"/>
      <c r="C43" s="52" t="str">
        <f>CONCATENATE(Деңгей!CU42,Деңгей!CV42,Деңгей!CW42)</f>
        <v/>
      </c>
      <c r="D43" s="37" t="s">
        <v>38</v>
      </c>
    </row>
    <row r="44" spans="2:4" s="38" customFormat="1" ht="15">
      <c r="B44" s="103"/>
      <c r="C44" s="52" t="str">
        <f>CONCATENATE(Деңгей!CX42,Деңгей!CY42,Деңгей!CZ42)</f>
        <v/>
      </c>
      <c r="D44" s="37" t="s">
        <v>39</v>
      </c>
    </row>
    <row r="45" spans="2:4" s="38" customFormat="1" ht="15">
      <c r="B45" s="103"/>
      <c r="C45" s="52" t="str">
        <f>CONCATENATE(Деңгей!DA42,Деңгей!DB42,Деңгей!DC42)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CONCATENATE(Деңгей!DD42,Деңгей!DE42,Деңгей!DF42)</f>
        <v/>
      </c>
      <c r="D47" s="37" t="s">
        <v>97</v>
      </c>
    </row>
    <row r="48" spans="2:4" s="38" customFormat="1" ht="15">
      <c r="B48" s="103"/>
      <c r="C48" s="52" t="str">
        <f>CONCATENATE(Деңгей!DG42,Деңгей!DH42,Деңгей!DI42)</f>
        <v/>
      </c>
      <c r="D48" s="37" t="s">
        <v>98</v>
      </c>
    </row>
    <row r="49" spans="2:4" s="38" customFormat="1" ht="15">
      <c r="B49" s="103"/>
      <c r="C49" s="52" t="str">
        <f>CONCATENATE(Деңгей!DJ42,Деңгей!DK42,Деңгей!DL42)</f>
        <v/>
      </c>
      <c r="D49" s="37" t="s">
        <v>99</v>
      </c>
    </row>
    <row r="50" spans="2:4" s="38" customFormat="1" ht="15">
      <c r="B50" s="103"/>
      <c r="C50" s="52" t="str">
        <f>CONCATENATE(Деңгей!DM42,Деңгей!DN42,Деңгей!DO42)</f>
        <v/>
      </c>
      <c r="D50" s="37" t="s">
        <v>100</v>
      </c>
    </row>
    <row r="51" spans="2:4" s="38" customFormat="1" ht="15">
      <c r="B51" s="103"/>
      <c r="C51" s="52" t="str">
        <f>CONCATENATE(Деңгей!DP42,Деңгей!DQ42,Деңгей!DR42)</f>
        <v/>
      </c>
      <c r="D51" s="37" t="s">
        <v>101</v>
      </c>
    </row>
    <row r="52" spans="2:4" s="38" customFormat="1" ht="15">
      <c r="B52" s="103"/>
      <c r="C52" s="52" t="str">
        <f>CONCATENATE(Деңгей!DS42,Деңгей!DT42,Деңгей!DU42)</f>
        <v/>
      </c>
      <c r="D52" s="37" t="s">
        <v>102</v>
      </c>
    </row>
    <row r="53" spans="2:4" s="38" customFormat="1" ht="15">
      <c r="B53" s="103"/>
      <c r="C53" s="52" t="str">
        <f>CONCATENATE(Деңгей!DV42,Деңгей!DW42,Деңгей!DX42)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CONCATENATE(Деңгей!DY42,Деңгей!DZ42,Деңгей!EA42)</f>
        <v/>
      </c>
      <c r="D55" s="37" t="s">
        <v>43</v>
      </c>
    </row>
    <row r="56" spans="2:4" s="38" customFormat="1" ht="15">
      <c r="B56" s="103"/>
      <c r="C56" s="52" t="str">
        <f>CONCATENATE(Деңгей!EB42,Деңгей!EC42,Деңгей!ED42)</f>
        <v/>
      </c>
      <c r="D56" s="37" t="s">
        <v>44</v>
      </c>
    </row>
    <row r="57" spans="2:4" s="38" customFormat="1" ht="15">
      <c r="B57" s="103"/>
      <c r="C57" s="52" t="str">
        <f>CONCATENATE(Деңгей!EE42,Деңгей!EF42,Деңгей!EG42)</f>
        <v/>
      </c>
      <c r="D57" s="37" t="s">
        <v>45</v>
      </c>
    </row>
    <row r="58" spans="2:4" s="38" customFormat="1" ht="15">
      <c r="B58" s="103"/>
      <c r="C58" s="52" t="str">
        <f>CONCATENATE(Деңгей!EH42,Деңгей!EI42,Деңгей!EJ42)</f>
        <v/>
      </c>
      <c r="D58" s="37" t="s">
        <v>46</v>
      </c>
    </row>
    <row r="59" spans="2:4" s="38" customFormat="1" ht="15">
      <c r="B59" s="103"/>
      <c r="C59" s="52" t="str">
        <f>CONCATENATE(Деңгей!EK42,Деңгей!EL42,Деңгей!EM42)</f>
        <v/>
      </c>
      <c r="D59" s="37" t="s">
        <v>47</v>
      </c>
    </row>
    <row r="60" spans="2:4" s="38" customFormat="1" ht="15">
      <c r="B60" s="103"/>
      <c r="C60" s="52" t="str">
        <f>CONCATENATE(Деңгей!EN42,Деңгей!EO42,Деңгей!EP42)</f>
        <v/>
      </c>
      <c r="D60" s="37" t="s">
        <v>48</v>
      </c>
    </row>
    <row r="61" spans="2:4" s="38" customFormat="1" ht="15">
      <c r="B61" s="103"/>
      <c r="C61" s="52" t="str">
        <f>CONCATENATE(Деңгей!EQ42,Деңгей!ER42,Деңгей!ES42)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CONCATENATE(Деңгей!ET42,Деңгей!EU42,Деңгей!EV42)</f>
        <v/>
      </c>
      <c r="D63" s="37" t="s">
        <v>104</v>
      </c>
    </row>
    <row r="64" spans="2:4" s="38" customFormat="1" ht="15">
      <c r="B64" s="103"/>
      <c r="C64" s="52" t="str">
        <f>CONCATENATE(Деңгей!EW42,Деңгей!EX42,Деңгей!EY42)</f>
        <v/>
      </c>
      <c r="D64" s="37" t="s">
        <v>105</v>
      </c>
    </row>
    <row r="65" spans="2:4" s="38" customFormat="1" ht="15">
      <c r="B65" s="103"/>
      <c r="C65" s="52" t="str">
        <f>CONCATENATE(Деңгей!EZ42,Деңгей!FA42,Деңгей!FB42)</f>
        <v/>
      </c>
      <c r="D65" s="37" t="s">
        <v>106</v>
      </c>
    </row>
    <row r="66" spans="2:4" s="38" customFormat="1" ht="15">
      <c r="B66" s="103"/>
      <c r="C66" s="52" t="str">
        <f>CONCATENATE(Деңгей!FC42,Деңгей!FD42,Деңгей!FE42)</f>
        <v/>
      </c>
      <c r="D66" s="37" t="s">
        <v>107</v>
      </c>
    </row>
    <row r="67" spans="2:4" s="38" customFormat="1" ht="15">
      <c r="B67" s="103"/>
      <c r="C67" s="52" t="str">
        <f>CONCATENATE(Деңгей!FF42,Деңгей!FG42,Деңгей!FH42)</f>
        <v/>
      </c>
      <c r="D67" s="37" t="s">
        <v>108</v>
      </c>
    </row>
    <row r="68" spans="2:4" s="38" customFormat="1" ht="15">
      <c r="B68" s="103"/>
      <c r="C68" s="52" t="str">
        <f>CONCATENATE(Деңгей!FI42,Деңгей!FJ42,Деңгей!FK42)</f>
        <v/>
      </c>
      <c r="D68" s="37" t="s">
        <v>109</v>
      </c>
    </row>
    <row r="69" spans="2:4" s="38" customFormat="1" ht="15">
      <c r="B69" s="103"/>
      <c r="C69" s="52" t="str">
        <f>CONCATENATE(Деңгей!FL42,Деңгей!FM42,Деңгей!FN42)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CONCATENATE(Деңгей!FO42,Деңгей!FP42,Деңгей!FQ42)</f>
        <v/>
      </c>
      <c r="D71" s="37" t="s">
        <v>111</v>
      </c>
    </row>
    <row r="72" spans="2:4" s="38" customFormat="1" ht="15">
      <c r="B72" s="103"/>
      <c r="C72" s="52" t="str">
        <f>CONCATENATE(Деңгей!FR42,Деңгей!FS42,Деңгей!FT42)</f>
        <v/>
      </c>
      <c r="D72" s="37" t="s">
        <v>112</v>
      </c>
    </row>
    <row r="73" spans="2:4" s="38" customFormat="1" ht="15">
      <c r="B73" s="103"/>
      <c r="C73" s="52" t="str">
        <f>CONCATENATE(Деңгей!FU42,Деңгей!FV42,Деңгей!FW42)</f>
        <v/>
      </c>
      <c r="D73" s="37" t="s">
        <v>113</v>
      </c>
    </row>
    <row r="74" spans="2:4" s="38" customFormat="1" ht="15">
      <c r="B74" s="103"/>
      <c r="C74" s="52" t="str">
        <f>CONCATENATE(Деңгей!FX42,Деңгей!FY42,Деңгей!FZ42)</f>
        <v/>
      </c>
      <c r="D74" s="37" t="s">
        <v>114</v>
      </c>
    </row>
    <row r="75" spans="2:4" s="38" customFormat="1" ht="15">
      <c r="B75" s="103"/>
      <c r="C75" s="52" t="str">
        <f>CONCATENATE(Деңгей!GA42,Деңгей!GB42,Деңгей!GC42)</f>
        <v/>
      </c>
      <c r="D75" s="37" t="s">
        <v>115</v>
      </c>
    </row>
    <row r="76" spans="2:4" s="38" customFormat="1" ht="15">
      <c r="B76" s="103"/>
      <c r="C76" s="52" t="str">
        <f>CONCATENATE(Деңгей!GD42,Деңгей!GE42,Деңгей!GF42)</f>
        <v/>
      </c>
      <c r="D76" s="37" t="s">
        <v>116</v>
      </c>
    </row>
    <row r="77" spans="2:4" s="38" customFormat="1" ht="15">
      <c r="B77" s="103"/>
      <c r="C77" s="52" t="str">
        <f>CONCATENATE(Деңгей!GG42,Деңгей!GH42,Деңгей!GI42)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CONCATENATE(Деңгей!GJ42,Деңгей!GK42,Деңгей!GL42)</f>
        <v/>
      </c>
      <c r="D79" s="37" t="s">
        <v>118</v>
      </c>
    </row>
    <row r="80" spans="2:4" s="38" customFormat="1" ht="15">
      <c r="B80" s="103"/>
      <c r="C80" s="52" t="str">
        <f>CONCATENATE(Деңгей!GM42,Деңгей!GN42,Деңгей!GO42)</f>
        <v/>
      </c>
      <c r="D80" s="37" t="s">
        <v>119</v>
      </c>
    </row>
    <row r="81" spans="2:4" s="38" customFormat="1" ht="15">
      <c r="B81" s="103"/>
      <c r="C81" s="52" t="str">
        <f>CONCATENATE(Деңгей!GP42,Деңгей!GQ42,Деңгей!GR42)</f>
        <v/>
      </c>
      <c r="D81" s="37" t="s">
        <v>120</v>
      </c>
    </row>
    <row r="82" spans="2:4" s="38" customFormat="1" ht="15">
      <c r="B82" s="103"/>
      <c r="C82" s="52" t="str">
        <f>CONCATENATE(Деңгей!GS42,Деңгей!GT42,Деңгей!GU42)</f>
        <v/>
      </c>
      <c r="D82" s="37" t="s">
        <v>121</v>
      </c>
    </row>
    <row r="83" spans="2:4" s="38" customFormat="1" ht="15">
      <c r="B83" s="103"/>
      <c r="C83" s="52" t="str">
        <f>CONCATENATE(Деңгей!GV42,Деңгей!GW42,Деңгей!GX42)</f>
        <v/>
      </c>
      <c r="D83" s="37" t="s">
        <v>122</v>
      </c>
    </row>
    <row r="84" spans="2:4" s="38" customFormat="1" ht="15">
      <c r="B84" s="103"/>
      <c r="C84" s="52" t="str">
        <f>CONCATENATE(Деңгей!GY42,Деңгей!GZ42,Деңгей!HA42)</f>
        <v/>
      </c>
      <c r="D84" s="37" t="s">
        <v>123</v>
      </c>
    </row>
    <row r="85" spans="2:4" s="38" customFormat="1" ht="15">
      <c r="B85" s="103"/>
      <c r="C85" s="52" t="str">
        <f>CONCATENATE(Деңгей!HB42,Деңгей!HC42,Деңгей!HD42)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CONCATENATE(Деңгей!HE42,Деңгей!HF42,Деңгей!HG42)</f>
        <v/>
      </c>
      <c r="D87" s="37" t="s">
        <v>125</v>
      </c>
    </row>
    <row r="88" spans="2:4" s="38" customFormat="1" ht="15">
      <c r="B88" s="103"/>
      <c r="C88" s="52" t="str">
        <f>CONCATENATE(Деңгей!HH42,Деңгей!HI42,Деңгей!HJ42)</f>
        <v/>
      </c>
      <c r="D88" s="37" t="s">
        <v>126</v>
      </c>
    </row>
    <row r="89" spans="2:4" s="38" customFormat="1" ht="15">
      <c r="B89" s="103"/>
      <c r="C89" s="52" t="str">
        <f>CONCATENATE(Деңгей!HK42,Деңгей!HL42,Деңгей!HM42)</f>
        <v/>
      </c>
      <c r="D89" s="37" t="s">
        <v>127</v>
      </c>
    </row>
    <row r="90" spans="2:4" s="38" customFormat="1" ht="15">
      <c r="B90" s="103"/>
      <c r="C90" s="52" t="str">
        <f>CONCATENATE(Деңгей!HN42,Деңгей!HO42,Деңгей!HP42)</f>
        <v/>
      </c>
      <c r="D90" s="37" t="s">
        <v>128</v>
      </c>
    </row>
    <row r="91" spans="2:4" s="38" customFormat="1" ht="15">
      <c r="B91" s="103"/>
      <c r="C91" s="52" t="str">
        <f>CONCATENATE(Деңгей!HQ42,Деңгей!HR42,Деңгей!HS42)</f>
        <v/>
      </c>
      <c r="D91" s="37" t="s">
        <v>129</v>
      </c>
    </row>
    <row r="92" spans="2:4" s="38" customFormat="1" ht="15">
      <c r="B92" s="103"/>
      <c r="C92" s="52" t="str">
        <f>CONCATENATE(Деңгей!HT42,Деңгей!HU42,Деңгей!HV42)</f>
        <v/>
      </c>
      <c r="D92" s="37" t="s">
        <v>130</v>
      </c>
    </row>
    <row r="93" spans="2:4" s="38" customFormat="1" ht="15">
      <c r="B93" s="103"/>
      <c r="C93" s="52" t="str">
        <f>CONCATENATE(Деңгей!HW42,Деңгей!HX42,Деңгей!HY42)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CONCATENATE(Деңгей!HZ42,Деңгей!IA42,Деңгей!IB42)</f>
        <v/>
      </c>
      <c r="D96" s="37" t="s">
        <v>132</v>
      </c>
    </row>
    <row r="97" spans="2:4" s="38" customFormat="1" ht="15">
      <c r="B97" s="103"/>
      <c r="C97" s="52" t="str">
        <f>CONCATENATE(Деңгей!IC42,Деңгей!ID42,Деңгей!IE42)</f>
        <v/>
      </c>
      <c r="D97" s="37" t="s">
        <v>133</v>
      </c>
    </row>
    <row r="98" spans="2:4" s="38" customFormat="1" ht="15">
      <c r="B98" s="103"/>
      <c r="C98" s="52" t="str">
        <f>CONCATENATE(Деңгей!IF42,Деңгей!IG42,Деңгей!IH42)</f>
        <v/>
      </c>
      <c r="D98" s="37" t="s">
        <v>134</v>
      </c>
    </row>
    <row r="99" spans="2:4" s="38" customFormat="1" ht="15">
      <c r="B99" s="103"/>
      <c r="C99" s="52" t="str">
        <f>CONCATENATE(Деңгей!II42,Деңгей!IJ42,Деңгей!IK42)</f>
        <v/>
      </c>
      <c r="D99" s="37" t="s">
        <v>135</v>
      </c>
    </row>
    <row r="100" spans="2:4" s="38" customFormat="1" ht="15">
      <c r="B100" s="103"/>
      <c r="C100" s="52" t="str">
        <f>CONCATENATE(Деңгей!IL42,Деңгей!IM42,Деңгей!IN42)</f>
        <v/>
      </c>
      <c r="D100" s="37" t="s">
        <v>136</v>
      </c>
    </row>
    <row r="101" spans="2:4" s="38" customFormat="1" ht="15">
      <c r="B101" s="103"/>
      <c r="C101" s="52" t="str">
        <f>CONCATENATE(Деңгей!IO42,Деңгей!IP42,Деңгей!IQ42)</f>
        <v/>
      </c>
      <c r="D101" s="37" t="s">
        <v>137</v>
      </c>
    </row>
    <row r="102" spans="2:4" s="38" customFormat="1" ht="15">
      <c r="B102" s="103"/>
      <c r="C102" s="52" t="str">
        <f>CONCATENATE(Деңгей!IR42,Деңгей!IS42,Деңгей!IT42)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sheetPr codeName="Лист39"/>
  <dimension ref="B2:L104"/>
  <sheetViews>
    <sheetView view="pageBreakPreview" workbookViewId="0">
      <selection activeCell="D1" sqref="D1:D1048576"/>
    </sheetView>
  </sheetViews>
  <sheetFormatPr defaultColWidth="8.7109375" defaultRowHeight="18.95" customHeight="1"/>
  <cols>
    <col min="1" max="1" width="5.28515625" style="34" customWidth="1"/>
    <col min="2" max="2" width="10.140625" style="51" customWidth="1"/>
    <col min="3" max="3" width="120.140625" style="36" customWidth="1"/>
    <col min="4" max="4" width="18.28515625" style="34" customWidth="1"/>
    <col min="5" max="16384" width="8.7109375" style="34"/>
  </cols>
  <sheetData>
    <row r="2" spans="2:12" ht="42.95" customHeight="1">
      <c r="B2" s="50"/>
      <c r="C2" s="45" t="s">
        <v>564</v>
      </c>
      <c r="D2" s="33"/>
      <c r="E2" s="33"/>
      <c r="F2" s="33"/>
      <c r="G2" s="33"/>
      <c r="H2" s="33"/>
      <c r="I2" s="33"/>
      <c r="J2" s="33"/>
      <c r="K2" s="33"/>
      <c r="L2" s="33"/>
    </row>
    <row r="3" spans="2:12" ht="24.95" customHeight="1">
      <c r="B3" s="50"/>
      <c r="C3" s="35" t="s">
        <v>557</v>
      </c>
      <c r="D3" s="33"/>
      <c r="E3" s="33"/>
      <c r="F3" s="33"/>
      <c r="G3" s="33"/>
      <c r="H3" s="33"/>
      <c r="I3" s="33"/>
      <c r="J3" s="33"/>
      <c r="K3" s="33"/>
      <c r="L3" s="33"/>
    </row>
    <row r="4" spans="2:12" ht="15"/>
    <row r="5" spans="2:12" ht="28.5">
      <c r="B5" s="50" t="s">
        <v>556</v>
      </c>
      <c r="C5" s="53">
        <f>'предшкольный класс'!B43</f>
        <v>0</v>
      </c>
    </row>
    <row r="6" spans="2:12" ht="15" customHeight="1">
      <c r="B6" s="106" t="s">
        <v>80</v>
      </c>
      <c r="C6" s="106"/>
    </row>
    <row r="7" spans="2:12" ht="18.95" customHeight="1">
      <c r="B7" s="103" t="s">
        <v>85</v>
      </c>
      <c r="C7" s="52" t="str">
        <f>CONCATENATE(Деңгей!C43,Деңгей!D43,Деңгей!E43)</f>
        <v/>
      </c>
      <c r="D7" s="36" t="s">
        <v>3</v>
      </c>
    </row>
    <row r="8" spans="2:12" ht="15">
      <c r="B8" s="103"/>
      <c r="C8" s="52" t="str">
        <f>CONCATENATE(Деңгей!F43,Деңгей!G43,Деңгей!H43)</f>
        <v/>
      </c>
      <c r="D8" s="36" t="s">
        <v>4</v>
      </c>
    </row>
    <row r="9" spans="2:12" ht="15">
      <c r="B9" s="103"/>
      <c r="C9" s="52" t="str">
        <f>CONCATENATE(Деңгей!I43,Деңгей!J43,Деңгей!K43)</f>
        <v/>
      </c>
      <c r="D9" s="36" t="s">
        <v>5</v>
      </c>
    </row>
    <row r="10" spans="2:12" ht="15">
      <c r="B10" s="103"/>
      <c r="C10" s="52" t="str">
        <f>CONCATENATE(Деңгей!L43,Деңгей!M43,Деңгей!N43)</f>
        <v/>
      </c>
      <c r="D10" s="36" t="s">
        <v>6</v>
      </c>
    </row>
    <row r="11" spans="2:12" ht="15">
      <c r="B11" s="103"/>
      <c r="C11" s="52" t="str">
        <f>CONCATENATE(Деңгей!O43,Деңгей!P43,Деңгей!Q43)</f>
        <v/>
      </c>
      <c r="D11" s="36" t="s">
        <v>7</v>
      </c>
    </row>
    <row r="12" spans="2:12" ht="15">
      <c r="B12" s="103"/>
      <c r="C12" s="52" t="str">
        <f>CONCATENATE(Деңгей!R43,Деңгей!S43,Деңгей!T43)</f>
        <v/>
      </c>
      <c r="D12" s="36" t="s">
        <v>8</v>
      </c>
    </row>
    <row r="13" spans="2:12" ht="21" customHeight="1">
      <c r="B13" s="103"/>
      <c r="C13" s="52" t="str">
        <f>CONCATENATE(Деңгей!U43,Деңгей!V43,Деңгей!W43)</f>
        <v/>
      </c>
      <c r="D13" s="36" t="s">
        <v>9</v>
      </c>
    </row>
    <row r="14" spans="2:12" ht="14.1" customHeight="1">
      <c r="B14" s="105" t="s">
        <v>558</v>
      </c>
      <c r="C14" s="105"/>
      <c r="D14" s="36"/>
    </row>
    <row r="15" spans="2:12" s="38" customFormat="1" ht="15">
      <c r="B15" s="103" t="s">
        <v>86</v>
      </c>
      <c r="C15" s="52" t="str">
        <f>CONCATENATE(Деңгей!X43,Деңгей!Y43,Деңгей!Z43)</f>
        <v/>
      </c>
      <c r="D15" s="37" t="s">
        <v>13</v>
      </c>
    </row>
    <row r="16" spans="2:12" s="38" customFormat="1" ht="15">
      <c r="B16" s="103"/>
      <c r="C16" s="52" t="str">
        <f>CONCATENATE(Деңгей!AA43,Деңгей!AB43,Деңгей!AC43)</f>
        <v/>
      </c>
      <c r="D16" s="37" t="s">
        <v>14</v>
      </c>
    </row>
    <row r="17" spans="2:4" s="38" customFormat="1" ht="15">
      <c r="B17" s="103"/>
      <c r="C17" s="52" t="str">
        <f>CONCATENATE(Деңгей!AD43,Деңгей!AE43,Деңгей!AF43)</f>
        <v/>
      </c>
      <c r="D17" s="37" t="s">
        <v>15</v>
      </c>
    </row>
    <row r="18" spans="2:4" s="38" customFormat="1" ht="15">
      <c r="B18" s="103"/>
      <c r="C18" s="52" t="str">
        <f>CONCATENATE(Деңгей!AG43,Деңгей!AH43,Деңгей!AI43)</f>
        <v/>
      </c>
      <c r="D18" s="37" t="s">
        <v>16</v>
      </c>
    </row>
    <row r="19" spans="2:4" s="38" customFormat="1" ht="15">
      <c r="B19" s="103"/>
      <c r="C19" s="52" t="str">
        <f>CONCATENATE(Деңгей!AJ43,Деңгей!AK43,Деңгей!AL43)</f>
        <v/>
      </c>
      <c r="D19" s="37" t="s">
        <v>17</v>
      </c>
    </row>
    <row r="20" spans="2:4" s="38" customFormat="1" ht="15">
      <c r="B20" s="103"/>
      <c r="C20" s="52" t="str">
        <f>CONCATENATE(Деңгей!AM43,Деңгей!AN43,Деңгей!AO43)</f>
        <v/>
      </c>
      <c r="D20" s="37" t="s">
        <v>18</v>
      </c>
    </row>
    <row r="21" spans="2:4" s="38" customFormat="1" ht="15">
      <c r="B21" s="103"/>
      <c r="C21" s="52" t="str">
        <f>CONCATENATE(Деңгей!AP43,Деңгей!AQ43,Деңгей!AR43)</f>
        <v/>
      </c>
      <c r="D21" s="37" t="s">
        <v>19</v>
      </c>
    </row>
    <row r="22" spans="2:4" s="38" customFormat="1" ht="15">
      <c r="B22" s="103"/>
      <c r="C22" s="103"/>
      <c r="D22" s="37"/>
    </row>
    <row r="23" spans="2:4" s="38" customFormat="1" ht="15">
      <c r="B23" s="103" t="s">
        <v>87</v>
      </c>
      <c r="C23" s="52" t="str">
        <f>CONCATENATE(Деңгей!AS43,Деңгей!AT43,Деңгей!AU43)</f>
        <v/>
      </c>
      <c r="D23" s="37" t="s">
        <v>20</v>
      </c>
    </row>
    <row r="24" spans="2:4" s="38" customFormat="1" ht="15">
      <c r="B24" s="103"/>
      <c r="C24" s="52" t="str">
        <f>CONCATENATE(Деңгей!AV43,Деңгей!AW43,Деңгей!AX43)</f>
        <v/>
      </c>
      <c r="D24" s="37" t="s">
        <v>21</v>
      </c>
    </row>
    <row r="25" spans="2:4" s="38" customFormat="1" ht="15">
      <c r="B25" s="103"/>
      <c r="C25" s="52" t="str">
        <f>CONCATENATE(Деңгей!AY43,Деңгей!AZ43,Деңгей!BA43)</f>
        <v/>
      </c>
      <c r="D25" s="37" t="s">
        <v>22</v>
      </c>
    </row>
    <row r="26" spans="2:4" s="38" customFormat="1" ht="15">
      <c r="B26" s="103"/>
      <c r="C26" s="52" t="str">
        <f>CONCATENATE(Деңгей!BB43,Деңгей!BC43,Деңгей!BD43)</f>
        <v/>
      </c>
      <c r="D26" s="37" t="s">
        <v>23</v>
      </c>
    </row>
    <row r="27" spans="2:4" s="38" customFormat="1" ht="15">
      <c r="B27" s="103"/>
      <c r="C27" s="52" t="str">
        <f>CONCATENATE(Деңгей!BE43,Деңгей!BF43,Деңгей!BG43)</f>
        <v/>
      </c>
      <c r="D27" s="37" t="s">
        <v>24</v>
      </c>
    </row>
    <row r="28" spans="2:4" s="38" customFormat="1" ht="15">
      <c r="B28" s="103"/>
      <c r="C28" s="52" t="str">
        <f>CONCATENATE(Деңгей!BH43,Деңгей!BI43,Деңгей!BJ43)</f>
        <v/>
      </c>
      <c r="D28" s="37" t="s">
        <v>25</v>
      </c>
    </row>
    <row r="29" spans="2:4" s="38" customFormat="1" ht="15">
      <c r="B29" s="103"/>
      <c r="C29" s="52" t="str">
        <f>CONCATENATE(Деңгей!BK43,Деңгей!BL43,Деңгей!BM43)</f>
        <v/>
      </c>
      <c r="D29" s="37" t="s">
        <v>26</v>
      </c>
    </row>
    <row r="30" spans="2:4" s="38" customFormat="1" ht="15">
      <c r="B30" s="103"/>
      <c r="C30" s="103"/>
      <c r="D30" s="37"/>
    </row>
    <row r="31" spans="2:4" s="38" customFormat="1" ht="15" customHeight="1">
      <c r="B31" s="103" t="s">
        <v>88</v>
      </c>
      <c r="C31" s="52" t="str">
        <f>CONCATENATE(Деңгей!BN43,Деңгей!BO43,Деңгей!BP43)</f>
        <v/>
      </c>
      <c r="D31" s="37" t="s">
        <v>27</v>
      </c>
    </row>
    <row r="32" spans="2:4" s="38" customFormat="1" ht="15">
      <c r="B32" s="103"/>
      <c r="C32" s="52" t="str">
        <f>CONCATENATE(Деңгей!BQ43,Деңгей!BR43,Деңгей!BS43)</f>
        <v/>
      </c>
      <c r="D32" s="37" t="s">
        <v>28</v>
      </c>
    </row>
    <row r="33" spans="2:4" s="38" customFormat="1" ht="15">
      <c r="B33" s="103"/>
      <c r="C33" s="52" t="str">
        <f>CONCATENATE(Деңгей!BT43,Деңгей!BU43,Деңгей!BV43)</f>
        <v/>
      </c>
      <c r="D33" s="37" t="s">
        <v>29</v>
      </c>
    </row>
    <row r="34" spans="2:4" s="38" customFormat="1" ht="15">
      <c r="B34" s="103"/>
      <c r="C34" s="52" t="str">
        <f>CONCATENATE(Деңгей!BW43,Деңгей!BX43,Деңгей!BY43)</f>
        <v/>
      </c>
      <c r="D34" s="37" t="s">
        <v>30</v>
      </c>
    </row>
    <row r="35" spans="2:4" s="38" customFormat="1" ht="15">
      <c r="B35" s="103"/>
      <c r="C35" s="52" t="str">
        <f>CONCATENATE(Деңгей!BZ43,Деңгей!CA43,Деңгей!CB43)</f>
        <v/>
      </c>
      <c r="D35" s="37" t="s">
        <v>31</v>
      </c>
    </row>
    <row r="36" spans="2:4" s="38" customFormat="1" ht="15">
      <c r="B36" s="103"/>
      <c r="C36" s="52" t="str">
        <f>CONCATENATE(Деңгей!CC43,Деңгей!CD43,Деңгей!CE43)</f>
        <v/>
      </c>
      <c r="D36" s="37" t="s">
        <v>32</v>
      </c>
    </row>
    <row r="37" spans="2:4" s="38" customFormat="1" ht="15">
      <c r="B37" s="103"/>
      <c r="C37" s="52" t="str">
        <f>CONCATENATE(Деңгей!CF43,Деңгей!CG43,Деңгей!CH43)</f>
        <v/>
      </c>
      <c r="D37" s="37" t="s">
        <v>33</v>
      </c>
    </row>
    <row r="38" spans="2:4" s="38" customFormat="1" ht="15">
      <c r="B38" s="103"/>
      <c r="C38" s="103"/>
      <c r="D38" s="37"/>
    </row>
    <row r="39" spans="2:4" s="38" customFormat="1" ht="15">
      <c r="B39" s="103" t="s">
        <v>89</v>
      </c>
      <c r="C39" s="52" t="str">
        <f>CONCATENATE(Деңгей!CI43,Деңгей!CJ43,Деңгей!CK43)</f>
        <v/>
      </c>
      <c r="D39" s="37" t="s">
        <v>34</v>
      </c>
    </row>
    <row r="40" spans="2:4" s="38" customFormat="1" ht="15">
      <c r="B40" s="103"/>
      <c r="C40" s="52" t="str">
        <f>CONCATENATE(Деңгей!CL43,Деңгей!CM43,Деңгей!CN43)</f>
        <v/>
      </c>
      <c r="D40" s="37" t="s">
        <v>35</v>
      </c>
    </row>
    <row r="41" spans="2:4" s="38" customFormat="1" ht="15">
      <c r="B41" s="103"/>
      <c r="C41" s="52" t="str">
        <f>CONCATENATE(Деңгей!CO43,Деңгей!CP43,Деңгей!CQ43)</f>
        <v/>
      </c>
      <c r="D41" s="37" t="s">
        <v>36</v>
      </c>
    </row>
    <row r="42" spans="2:4" s="38" customFormat="1" ht="15">
      <c r="B42" s="103"/>
      <c r="C42" s="52" t="str">
        <f>CONCATENATE(Деңгей!CR43,Деңгей!CS43,Деңгей!CT43)</f>
        <v/>
      </c>
      <c r="D42" s="37" t="s">
        <v>37</v>
      </c>
    </row>
    <row r="43" spans="2:4" s="38" customFormat="1" ht="15">
      <c r="B43" s="103"/>
      <c r="C43" s="52" t="str">
        <f>CONCATENATE(Деңгей!CU43,Деңгей!CV43,Деңгей!CW43)</f>
        <v/>
      </c>
      <c r="D43" s="37" t="s">
        <v>38</v>
      </c>
    </row>
    <row r="44" spans="2:4" s="38" customFormat="1" ht="15">
      <c r="B44" s="103"/>
      <c r="C44" s="52" t="str">
        <f>CONCATENATE(Деңгей!CX43,Деңгей!CY43,Деңгей!CZ43)</f>
        <v/>
      </c>
      <c r="D44" s="37" t="s">
        <v>39</v>
      </c>
    </row>
    <row r="45" spans="2:4" s="38" customFormat="1" ht="15">
      <c r="B45" s="103"/>
      <c r="C45" s="52" t="str">
        <f>CONCATENATE(Деңгей!DA43,Деңгей!DB43,Деңгей!DC43)</f>
        <v/>
      </c>
      <c r="D45" s="37" t="s">
        <v>40</v>
      </c>
    </row>
    <row r="46" spans="2:4" s="38" customFormat="1" ht="15">
      <c r="B46" s="105" t="s">
        <v>559</v>
      </c>
      <c r="C46" s="105"/>
      <c r="D46" s="37"/>
    </row>
    <row r="47" spans="2:4" s="38" customFormat="1" ht="15">
      <c r="B47" s="103" t="s">
        <v>90</v>
      </c>
      <c r="C47" s="52" t="str">
        <f>CONCATENATE(Деңгей!DD43,Деңгей!DE43,Деңгей!DF43)</f>
        <v/>
      </c>
      <c r="D47" s="37" t="s">
        <v>97</v>
      </c>
    </row>
    <row r="48" spans="2:4" s="38" customFormat="1" ht="15">
      <c r="B48" s="103"/>
      <c r="C48" s="52" t="str">
        <f>CONCATENATE(Деңгей!DG43,Деңгей!DH43,Деңгей!DI43)</f>
        <v/>
      </c>
      <c r="D48" s="37" t="s">
        <v>98</v>
      </c>
    </row>
    <row r="49" spans="2:4" s="38" customFormat="1" ht="15">
      <c r="B49" s="103"/>
      <c r="C49" s="52" t="str">
        <f>CONCATENATE(Деңгей!DJ43,Деңгей!DK43,Деңгей!DL43)</f>
        <v/>
      </c>
      <c r="D49" s="37" t="s">
        <v>99</v>
      </c>
    </row>
    <row r="50" spans="2:4" s="38" customFormat="1" ht="15">
      <c r="B50" s="103"/>
      <c r="C50" s="52" t="str">
        <f>CONCATENATE(Деңгей!DM43,Деңгей!DN43,Деңгей!DO43)</f>
        <v/>
      </c>
      <c r="D50" s="37" t="s">
        <v>100</v>
      </c>
    </row>
    <row r="51" spans="2:4" s="38" customFormat="1" ht="15">
      <c r="B51" s="103"/>
      <c r="C51" s="52" t="str">
        <f>CONCATENATE(Деңгей!DP43,Деңгей!DQ43,Деңгей!DR43)</f>
        <v/>
      </c>
      <c r="D51" s="37" t="s">
        <v>101</v>
      </c>
    </row>
    <row r="52" spans="2:4" s="38" customFormat="1" ht="15">
      <c r="B52" s="103"/>
      <c r="C52" s="52" t="str">
        <f>CONCATENATE(Деңгей!DS43,Деңгей!DT43,Деңгей!DU43)</f>
        <v/>
      </c>
      <c r="D52" s="37" t="s">
        <v>102</v>
      </c>
    </row>
    <row r="53" spans="2:4" s="38" customFormat="1" ht="15">
      <c r="B53" s="103"/>
      <c r="C53" s="52" t="str">
        <f>CONCATENATE(Деңгей!DV43,Деңгей!DW43,Деңгей!DX43)</f>
        <v/>
      </c>
      <c r="D53" s="37" t="s">
        <v>103</v>
      </c>
    </row>
    <row r="54" spans="2:4" s="38" customFormat="1" ht="15">
      <c r="B54" s="105" t="s">
        <v>83</v>
      </c>
      <c r="C54" s="105"/>
      <c r="D54" s="37"/>
    </row>
    <row r="55" spans="2:4" s="38" customFormat="1" ht="15">
      <c r="B55" s="103" t="s">
        <v>91</v>
      </c>
      <c r="C55" s="52" t="str">
        <f>CONCATENATE(Деңгей!DY43,Деңгей!DZ43,Деңгей!EA43)</f>
        <v/>
      </c>
      <c r="D55" s="37" t="s">
        <v>43</v>
      </c>
    </row>
    <row r="56" spans="2:4" s="38" customFormat="1" ht="15">
      <c r="B56" s="103"/>
      <c r="C56" s="52" t="str">
        <f>CONCATENATE(Деңгей!EB43,Деңгей!EC43,Деңгей!ED43)</f>
        <v/>
      </c>
      <c r="D56" s="37" t="s">
        <v>44</v>
      </c>
    </row>
    <row r="57" spans="2:4" s="38" customFormat="1" ht="15">
      <c r="B57" s="103"/>
      <c r="C57" s="52" t="str">
        <f>CONCATENATE(Деңгей!EE43,Деңгей!EF43,Деңгей!EG43)</f>
        <v/>
      </c>
      <c r="D57" s="37" t="s">
        <v>45</v>
      </c>
    </row>
    <row r="58" spans="2:4" s="38" customFormat="1" ht="15">
      <c r="B58" s="103"/>
      <c r="C58" s="52" t="str">
        <f>CONCATENATE(Деңгей!EH43,Деңгей!EI43,Деңгей!EJ43)</f>
        <v/>
      </c>
      <c r="D58" s="37" t="s">
        <v>46</v>
      </c>
    </row>
    <row r="59" spans="2:4" s="38" customFormat="1" ht="15">
      <c r="B59" s="103"/>
      <c r="C59" s="52" t="str">
        <f>CONCATENATE(Деңгей!EK43,Деңгей!EL43,Деңгей!EM43)</f>
        <v/>
      </c>
      <c r="D59" s="37" t="s">
        <v>47</v>
      </c>
    </row>
    <row r="60" spans="2:4" s="38" customFormat="1" ht="15">
      <c r="B60" s="103"/>
      <c r="C60" s="52" t="str">
        <f>CONCATENATE(Деңгей!EN43,Деңгей!EO43,Деңгей!EP43)</f>
        <v/>
      </c>
      <c r="D60" s="37" t="s">
        <v>48</v>
      </c>
    </row>
    <row r="61" spans="2:4" s="38" customFormat="1" ht="15">
      <c r="B61" s="103"/>
      <c r="C61" s="52" t="str">
        <f>CONCATENATE(Деңгей!EQ43,Деңгей!ER43,Деңгей!ES43)</f>
        <v/>
      </c>
      <c r="D61" s="37" t="s">
        <v>49</v>
      </c>
    </row>
    <row r="62" spans="2:4" s="38" customFormat="1" ht="15">
      <c r="B62" s="104"/>
      <c r="C62" s="104"/>
    </row>
    <row r="63" spans="2:4" s="38" customFormat="1" ht="15">
      <c r="B63" s="103" t="s">
        <v>83</v>
      </c>
      <c r="C63" s="52" t="str">
        <f>CONCATENATE(Деңгей!ET43,Деңгей!EU43,Деңгей!EV43)</f>
        <v/>
      </c>
      <c r="D63" s="37" t="s">
        <v>104</v>
      </c>
    </row>
    <row r="64" spans="2:4" s="38" customFormat="1" ht="15">
      <c r="B64" s="103"/>
      <c r="C64" s="52" t="str">
        <f>CONCATENATE(Деңгей!EW43,Деңгей!EX43,Деңгей!EY43)</f>
        <v/>
      </c>
      <c r="D64" s="37" t="s">
        <v>105</v>
      </c>
    </row>
    <row r="65" spans="2:4" s="38" customFormat="1" ht="15">
      <c r="B65" s="103"/>
      <c r="C65" s="52" t="str">
        <f>CONCATENATE(Деңгей!EZ43,Деңгей!FA43,Деңгей!FB43)</f>
        <v/>
      </c>
      <c r="D65" s="37" t="s">
        <v>106</v>
      </c>
    </row>
    <row r="66" spans="2:4" s="38" customFormat="1" ht="15">
      <c r="B66" s="103"/>
      <c r="C66" s="52" t="str">
        <f>CONCATENATE(Деңгей!FC43,Деңгей!FD43,Деңгей!FE43)</f>
        <v/>
      </c>
      <c r="D66" s="37" t="s">
        <v>107</v>
      </c>
    </row>
    <row r="67" spans="2:4" s="38" customFormat="1" ht="15">
      <c r="B67" s="103"/>
      <c r="C67" s="52" t="str">
        <f>CONCATENATE(Деңгей!FF43,Деңгей!FG43,Деңгей!FH43)</f>
        <v/>
      </c>
      <c r="D67" s="37" t="s">
        <v>108</v>
      </c>
    </row>
    <row r="68" spans="2:4" s="38" customFormat="1" ht="15">
      <c r="B68" s="103"/>
      <c r="C68" s="52" t="str">
        <f>CONCATENATE(Деңгей!FI43,Деңгей!FJ43,Деңгей!FK43)</f>
        <v/>
      </c>
      <c r="D68" s="37" t="s">
        <v>109</v>
      </c>
    </row>
    <row r="69" spans="2:4" s="38" customFormat="1" ht="15">
      <c r="B69" s="103"/>
      <c r="C69" s="52" t="str">
        <f>CONCATENATE(Деңгей!FL43,Деңгей!FM43,Деңгей!FN43)</f>
        <v/>
      </c>
      <c r="D69" s="37" t="s">
        <v>110</v>
      </c>
    </row>
    <row r="70" spans="2:4" s="38" customFormat="1" ht="15">
      <c r="B70" s="104"/>
      <c r="C70" s="104"/>
    </row>
    <row r="71" spans="2:4" s="38" customFormat="1" ht="15">
      <c r="B71" s="103" t="s">
        <v>93</v>
      </c>
      <c r="C71" s="52" t="str">
        <f>CONCATENATE(Деңгей!FO43,Деңгей!FP43,Деңгей!FQ43)</f>
        <v/>
      </c>
      <c r="D71" s="37" t="s">
        <v>111</v>
      </c>
    </row>
    <row r="72" spans="2:4" s="38" customFormat="1" ht="15">
      <c r="B72" s="103"/>
      <c r="C72" s="52" t="str">
        <f>CONCATENATE(Деңгей!FR43,Деңгей!FS43,Деңгей!FT43)</f>
        <v/>
      </c>
      <c r="D72" s="37" t="s">
        <v>112</v>
      </c>
    </row>
    <row r="73" spans="2:4" s="38" customFormat="1" ht="15">
      <c r="B73" s="103"/>
      <c r="C73" s="52" t="str">
        <f>CONCATENATE(Деңгей!FU43,Деңгей!FV43,Деңгей!FW43)</f>
        <v/>
      </c>
      <c r="D73" s="37" t="s">
        <v>113</v>
      </c>
    </row>
    <row r="74" spans="2:4" s="38" customFormat="1" ht="15">
      <c r="B74" s="103"/>
      <c r="C74" s="52" t="str">
        <f>CONCATENATE(Деңгей!FX43,Деңгей!FY43,Деңгей!FZ43)</f>
        <v/>
      </c>
      <c r="D74" s="37" t="s">
        <v>114</v>
      </c>
    </row>
    <row r="75" spans="2:4" s="38" customFormat="1" ht="15">
      <c r="B75" s="103"/>
      <c r="C75" s="52" t="str">
        <f>CONCATENATE(Деңгей!GA43,Деңгей!GB43,Деңгей!GC43)</f>
        <v/>
      </c>
      <c r="D75" s="37" t="s">
        <v>115</v>
      </c>
    </row>
    <row r="76" spans="2:4" s="38" customFormat="1" ht="15">
      <c r="B76" s="103"/>
      <c r="C76" s="52" t="str">
        <f>CONCATENATE(Деңгей!GD43,Деңгей!GE43,Деңгей!GF43)</f>
        <v/>
      </c>
      <c r="D76" s="37" t="s">
        <v>116</v>
      </c>
    </row>
    <row r="77" spans="2:4" s="38" customFormat="1" ht="15">
      <c r="B77" s="103"/>
      <c r="C77" s="52" t="str">
        <f>CONCATENATE(Деңгей!GG43,Деңгей!GH43,Деңгей!GI43)</f>
        <v/>
      </c>
      <c r="D77" s="37" t="s">
        <v>117</v>
      </c>
    </row>
    <row r="78" spans="2:4" s="38" customFormat="1" ht="15">
      <c r="B78" s="104"/>
      <c r="C78" s="104"/>
    </row>
    <row r="79" spans="2:4" s="38" customFormat="1" ht="15">
      <c r="B79" s="103" t="s">
        <v>94</v>
      </c>
      <c r="C79" s="52" t="str">
        <f>CONCATENATE(Деңгей!GJ43,Деңгей!GK43,Деңгей!GL43)</f>
        <v/>
      </c>
      <c r="D79" s="37" t="s">
        <v>118</v>
      </c>
    </row>
    <row r="80" spans="2:4" s="38" customFormat="1" ht="15">
      <c r="B80" s="103"/>
      <c r="C80" s="52" t="str">
        <f>CONCATENATE(Деңгей!GM43,Деңгей!GN43,Деңгей!GO43)</f>
        <v/>
      </c>
      <c r="D80" s="37" t="s">
        <v>119</v>
      </c>
    </row>
    <row r="81" spans="2:4" s="38" customFormat="1" ht="15">
      <c r="B81" s="103"/>
      <c r="C81" s="52" t="str">
        <f>CONCATENATE(Деңгей!GP43,Деңгей!GQ43,Деңгей!GR43)</f>
        <v/>
      </c>
      <c r="D81" s="37" t="s">
        <v>120</v>
      </c>
    </row>
    <row r="82" spans="2:4" s="38" customFormat="1" ht="15">
      <c r="B82" s="103"/>
      <c r="C82" s="52" t="str">
        <f>CONCATENATE(Деңгей!GS43,Деңгей!GT43,Деңгей!GU43)</f>
        <v/>
      </c>
      <c r="D82" s="37" t="s">
        <v>121</v>
      </c>
    </row>
    <row r="83" spans="2:4" s="38" customFormat="1" ht="15">
      <c r="B83" s="103"/>
      <c r="C83" s="52" t="str">
        <f>CONCATENATE(Деңгей!GV43,Деңгей!GW43,Деңгей!GX43)</f>
        <v/>
      </c>
      <c r="D83" s="37" t="s">
        <v>122</v>
      </c>
    </row>
    <row r="84" spans="2:4" s="38" customFormat="1" ht="15">
      <c r="B84" s="103"/>
      <c r="C84" s="52" t="str">
        <f>CONCATENATE(Деңгей!GY43,Деңгей!GZ43,Деңгей!HA43)</f>
        <v/>
      </c>
      <c r="D84" s="37" t="s">
        <v>123</v>
      </c>
    </row>
    <row r="85" spans="2:4" s="38" customFormat="1" ht="15">
      <c r="B85" s="103"/>
      <c r="C85" s="52" t="str">
        <f>CONCATENATE(Деңгей!HB43,Деңгей!HC43,Деңгей!HD43)</f>
        <v/>
      </c>
      <c r="D85" s="37" t="s">
        <v>124</v>
      </c>
    </row>
    <row r="86" spans="2:4" s="38" customFormat="1" ht="15">
      <c r="B86" s="104"/>
      <c r="C86" s="104"/>
    </row>
    <row r="87" spans="2:4" s="38" customFormat="1" ht="15">
      <c r="B87" s="103" t="s">
        <v>62</v>
      </c>
      <c r="C87" s="52" t="str">
        <f>CONCATENATE(Деңгей!HE43,Деңгей!HF43,Деңгей!HG43)</f>
        <v/>
      </c>
      <c r="D87" s="37" t="s">
        <v>125</v>
      </c>
    </row>
    <row r="88" spans="2:4" s="38" customFormat="1" ht="15">
      <c r="B88" s="103"/>
      <c r="C88" s="52" t="str">
        <f>CONCATENATE(Деңгей!HH43,Деңгей!HI43,Деңгей!HJ43)</f>
        <v/>
      </c>
      <c r="D88" s="37" t="s">
        <v>126</v>
      </c>
    </row>
    <row r="89" spans="2:4" s="38" customFormat="1" ht="15">
      <c r="B89" s="103"/>
      <c r="C89" s="52" t="str">
        <f>CONCATENATE(Деңгей!HK43,Деңгей!HL43,Деңгей!HM43)</f>
        <v/>
      </c>
      <c r="D89" s="37" t="s">
        <v>127</v>
      </c>
    </row>
    <row r="90" spans="2:4" s="38" customFormat="1" ht="15">
      <c r="B90" s="103"/>
      <c r="C90" s="52" t="str">
        <f>CONCATENATE(Деңгей!HN43,Деңгей!HO43,Деңгей!HP43)</f>
        <v/>
      </c>
      <c r="D90" s="37" t="s">
        <v>128</v>
      </c>
    </row>
    <row r="91" spans="2:4" s="38" customFormat="1" ht="15">
      <c r="B91" s="103"/>
      <c r="C91" s="52" t="str">
        <f>CONCATENATE(Деңгей!HQ43,Деңгей!HR43,Деңгей!HS43)</f>
        <v/>
      </c>
      <c r="D91" s="37" t="s">
        <v>129</v>
      </c>
    </row>
    <row r="92" spans="2:4" s="38" customFormat="1" ht="15">
      <c r="B92" s="103"/>
      <c r="C92" s="52" t="str">
        <f>CONCATENATE(Деңгей!HT43,Деңгей!HU43,Деңгей!HV43)</f>
        <v/>
      </c>
      <c r="D92" s="37" t="s">
        <v>130</v>
      </c>
    </row>
    <row r="93" spans="2:4" s="38" customFormat="1" ht="15">
      <c r="B93" s="103"/>
      <c r="C93" s="52" t="str">
        <f>CONCATENATE(Деңгей!HW43,Деңгей!HX43,Деңгей!HY43)</f>
        <v/>
      </c>
      <c r="D93" s="37" t="s">
        <v>131</v>
      </c>
    </row>
    <row r="94" spans="2:4" s="38" customFormat="1" ht="14.1" customHeight="1">
      <c r="B94" s="105" t="s">
        <v>560</v>
      </c>
      <c r="C94" s="105"/>
      <c r="D94" s="37"/>
    </row>
    <row r="95" spans="2:4" s="38" customFormat="1" ht="15">
      <c r="B95" s="104"/>
      <c r="C95" s="104"/>
    </row>
    <row r="96" spans="2:4" s="38" customFormat="1" ht="15">
      <c r="B96" s="103" t="s">
        <v>95</v>
      </c>
      <c r="C96" s="52" t="str">
        <f>CONCATENATE(Деңгей!HZ43,Деңгей!IA43,Деңгей!IB43)</f>
        <v/>
      </c>
      <c r="D96" s="37" t="s">
        <v>132</v>
      </c>
    </row>
    <row r="97" spans="2:4" s="38" customFormat="1" ht="15">
      <c r="B97" s="103"/>
      <c r="C97" s="52" t="str">
        <f>CONCATENATE(Деңгей!IC43,Деңгей!ID43,Деңгей!IE43)</f>
        <v/>
      </c>
      <c r="D97" s="37" t="s">
        <v>133</v>
      </c>
    </row>
    <row r="98" spans="2:4" s="38" customFormat="1" ht="15">
      <c r="B98" s="103"/>
      <c r="C98" s="52" t="str">
        <f>CONCATENATE(Деңгей!IF43,Деңгей!IG43,Деңгей!IH43)</f>
        <v/>
      </c>
      <c r="D98" s="37" t="s">
        <v>134</v>
      </c>
    </row>
    <row r="99" spans="2:4" s="38" customFormat="1" ht="15">
      <c r="B99" s="103"/>
      <c r="C99" s="52" t="str">
        <f>CONCATENATE(Деңгей!II43,Деңгей!IJ43,Деңгей!IK43)</f>
        <v/>
      </c>
      <c r="D99" s="37" t="s">
        <v>135</v>
      </c>
    </row>
    <row r="100" spans="2:4" s="38" customFormat="1" ht="15">
      <c r="B100" s="103"/>
      <c r="C100" s="52" t="str">
        <f>CONCATENATE(Деңгей!IL43,Деңгей!IM43,Деңгей!IN43)</f>
        <v/>
      </c>
      <c r="D100" s="37" t="s">
        <v>136</v>
      </c>
    </row>
    <row r="101" spans="2:4" s="38" customFormat="1" ht="15">
      <c r="B101" s="103"/>
      <c r="C101" s="52" t="str">
        <f>CONCATENATE(Деңгей!IO43,Деңгей!IP43,Деңгей!IQ43)</f>
        <v/>
      </c>
      <c r="D101" s="37" t="s">
        <v>137</v>
      </c>
    </row>
    <row r="102" spans="2:4" s="38" customFormat="1" ht="15">
      <c r="B102" s="103"/>
      <c r="C102" s="52" t="str">
        <f>CONCATENATE(Деңгей!IR43,Деңгей!IS43,Деңгей!IT43)</f>
        <v/>
      </c>
      <c r="D102" s="37" t="s">
        <v>138</v>
      </c>
    </row>
    <row r="104" spans="2:4" ht="18.95" customHeight="1">
      <c r="C104" s="54" t="s">
        <v>561</v>
      </c>
    </row>
  </sheetData>
  <mergeCells count="25">
    <mergeCell ref="B23:B29"/>
    <mergeCell ref="B6:C6"/>
    <mergeCell ref="B7:B13"/>
    <mergeCell ref="B14:C14"/>
    <mergeCell ref="B15:B21"/>
    <mergeCell ref="B22:C22"/>
    <mergeCell ref="B71:B77"/>
    <mergeCell ref="B30:C30"/>
    <mergeCell ref="B31:B37"/>
    <mergeCell ref="B38:C38"/>
    <mergeCell ref="B39:B45"/>
    <mergeCell ref="B46:C46"/>
    <mergeCell ref="B47:B53"/>
    <mergeCell ref="B54:C54"/>
    <mergeCell ref="B55:B61"/>
    <mergeCell ref="B62:C62"/>
    <mergeCell ref="B63:B69"/>
    <mergeCell ref="B70:C70"/>
    <mergeCell ref="B96:B102"/>
    <mergeCell ref="B78:C78"/>
    <mergeCell ref="B79:B85"/>
    <mergeCell ref="B86:C86"/>
    <mergeCell ref="B87:B93"/>
    <mergeCell ref="B94:C94"/>
    <mergeCell ref="B95:C95"/>
  </mergeCells>
  <pageMargins left="1" right="1" top="1" bottom="1" header="0.5" footer="0.5"/>
  <pageSetup paperSize="9" scale="75" orientation="landscape" horizontalDpi="0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sheetPr codeName="Лист12"/>
  <dimension ref="A4:IT43"/>
  <sheetViews>
    <sheetView topLeftCell="A22" workbookViewId="0">
      <selection activeCell="D8" sqref="D8"/>
    </sheetView>
  </sheetViews>
  <sheetFormatPr defaultColWidth="11.42578125" defaultRowHeight="15"/>
  <cols>
    <col min="1" max="1" width="5.140625" customWidth="1"/>
    <col min="2" max="2" width="26.85546875" customWidth="1"/>
    <col min="3" max="3" width="9.140625" customWidth="1"/>
    <col min="7" max="7" width="9.28515625" customWidth="1"/>
  </cols>
  <sheetData>
    <row r="4" spans="1:254">
      <c r="A4" s="94" t="s">
        <v>61</v>
      </c>
      <c r="B4" s="94" t="s">
        <v>79</v>
      </c>
      <c r="C4" s="81" t="s">
        <v>80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82"/>
      <c r="X4" s="81" t="s">
        <v>81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82"/>
      <c r="DD4" s="81" t="s">
        <v>82</v>
      </c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82"/>
      <c r="DY4" s="81" t="s">
        <v>83</v>
      </c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82"/>
      <c r="HZ4" s="81" t="s">
        <v>84</v>
      </c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82"/>
    </row>
    <row r="5" spans="1:254">
      <c r="A5" s="95"/>
      <c r="B5" s="95"/>
      <c r="C5" s="90" t="s">
        <v>85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0" t="s">
        <v>86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2"/>
      <c r="AS5" s="90" t="s">
        <v>87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2"/>
      <c r="BN5" s="90" t="s">
        <v>88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2"/>
      <c r="CI5" s="90" t="s">
        <v>89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2"/>
      <c r="DD5" s="90" t="s">
        <v>90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2"/>
      <c r="DY5" s="90" t="s">
        <v>91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2"/>
      <c r="ET5" s="90" t="s">
        <v>92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2"/>
      <c r="FO5" s="90" t="s">
        <v>93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2"/>
      <c r="GJ5" s="90" t="s">
        <v>94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2"/>
      <c r="HE5" s="90" t="s">
        <v>62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2"/>
      <c r="HZ5" s="90" t="s">
        <v>95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2"/>
    </row>
    <row r="6" spans="1:254">
      <c r="A6" s="95"/>
      <c r="B6" s="95"/>
      <c r="C6" s="90" t="s">
        <v>63</v>
      </c>
      <c r="D6" s="91"/>
      <c r="E6" s="92"/>
      <c r="F6" s="90" t="s">
        <v>64</v>
      </c>
      <c r="G6" s="91"/>
      <c r="H6" s="92"/>
      <c r="I6" s="90" t="s">
        <v>65</v>
      </c>
      <c r="J6" s="91"/>
      <c r="K6" s="92"/>
      <c r="L6" s="90" t="s">
        <v>66</v>
      </c>
      <c r="M6" s="91"/>
      <c r="N6" s="92"/>
      <c r="O6" s="90" t="s">
        <v>67</v>
      </c>
      <c r="P6" s="91"/>
      <c r="Q6" s="92"/>
      <c r="R6" s="90" t="s">
        <v>68</v>
      </c>
      <c r="S6" s="91"/>
      <c r="T6" s="92"/>
      <c r="U6" s="90" t="s">
        <v>69</v>
      </c>
      <c r="V6" s="91"/>
      <c r="W6" s="92"/>
      <c r="X6" s="90" t="s">
        <v>70</v>
      </c>
      <c r="Y6" s="91"/>
      <c r="Z6" s="92"/>
      <c r="AA6" s="90" t="s">
        <v>14</v>
      </c>
      <c r="AB6" s="91"/>
      <c r="AC6" s="92"/>
      <c r="AD6" s="90" t="s">
        <v>15</v>
      </c>
      <c r="AE6" s="91"/>
      <c r="AF6" s="92"/>
      <c r="AG6" s="90" t="s">
        <v>16</v>
      </c>
      <c r="AH6" s="91"/>
      <c r="AI6" s="92"/>
      <c r="AJ6" s="90" t="s">
        <v>17</v>
      </c>
      <c r="AK6" s="91"/>
      <c r="AL6" s="92"/>
      <c r="AM6" s="90" t="s">
        <v>96</v>
      </c>
      <c r="AN6" s="91"/>
      <c r="AO6" s="92"/>
      <c r="AP6" s="90" t="s">
        <v>19</v>
      </c>
      <c r="AQ6" s="91"/>
      <c r="AR6" s="92"/>
      <c r="AS6" s="90" t="s">
        <v>20</v>
      </c>
      <c r="AT6" s="91"/>
      <c r="AU6" s="92"/>
      <c r="AV6" s="90" t="s">
        <v>21</v>
      </c>
      <c r="AW6" s="91"/>
      <c r="AX6" s="92"/>
      <c r="AY6" s="90" t="s">
        <v>22</v>
      </c>
      <c r="AZ6" s="91"/>
      <c r="BA6" s="92"/>
      <c r="BB6" s="90" t="s">
        <v>23</v>
      </c>
      <c r="BC6" s="91"/>
      <c r="BD6" s="92"/>
      <c r="BE6" s="90" t="s">
        <v>24</v>
      </c>
      <c r="BF6" s="91"/>
      <c r="BG6" s="92"/>
      <c r="BH6" s="90" t="s">
        <v>25</v>
      </c>
      <c r="BI6" s="91"/>
      <c r="BJ6" s="92"/>
      <c r="BK6" s="90" t="s">
        <v>26</v>
      </c>
      <c r="BL6" s="91"/>
      <c r="BM6" s="92"/>
      <c r="BN6" s="90" t="s">
        <v>27</v>
      </c>
      <c r="BO6" s="91"/>
      <c r="BP6" s="92"/>
      <c r="BQ6" s="90" t="s">
        <v>28</v>
      </c>
      <c r="BR6" s="91"/>
      <c r="BS6" s="92"/>
      <c r="BT6" s="90" t="s">
        <v>29</v>
      </c>
      <c r="BU6" s="91"/>
      <c r="BV6" s="92"/>
      <c r="BW6" s="90" t="s">
        <v>30</v>
      </c>
      <c r="BX6" s="91"/>
      <c r="BY6" s="92"/>
      <c r="BZ6" s="90" t="s">
        <v>31</v>
      </c>
      <c r="CA6" s="91"/>
      <c r="CB6" s="92"/>
      <c r="CC6" s="90" t="s">
        <v>32</v>
      </c>
      <c r="CD6" s="91"/>
      <c r="CE6" s="92"/>
      <c r="CF6" s="90" t="s">
        <v>33</v>
      </c>
      <c r="CG6" s="91"/>
      <c r="CH6" s="92"/>
      <c r="CI6" s="90" t="s">
        <v>34</v>
      </c>
      <c r="CJ6" s="91"/>
      <c r="CK6" s="92"/>
      <c r="CL6" s="90" t="s">
        <v>35</v>
      </c>
      <c r="CM6" s="91"/>
      <c r="CN6" s="92"/>
      <c r="CO6" s="90" t="s">
        <v>36</v>
      </c>
      <c r="CP6" s="91"/>
      <c r="CQ6" s="92"/>
      <c r="CR6" s="90" t="s">
        <v>37</v>
      </c>
      <c r="CS6" s="91"/>
      <c r="CT6" s="92"/>
      <c r="CU6" s="90" t="s">
        <v>38</v>
      </c>
      <c r="CV6" s="91"/>
      <c r="CW6" s="92"/>
      <c r="CX6" s="90" t="s">
        <v>39</v>
      </c>
      <c r="CY6" s="91"/>
      <c r="CZ6" s="92"/>
      <c r="DA6" s="90" t="s">
        <v>40</v>
      </c>
      <c r="DB6" s="91"/>
      <c r="DC6" s="92"/>
      <c r="DD6" s="90" t="s">
        <v>97</v>
      </c>
      <c r="DE6" s="91"/>
      <c r="DF6" s="92"/>
      <c r="DG6" s="90" t="s">
        <v>98</v>
      </c>
      <c r="DH6" s="91"/>
      <c r="DI6" s="92"/>
      <c r="DJ6" s="90" t="s">
        <v>99</v>
      </c>
      <c r="DK6" s="91"/>
      <c r="DL6" s="92"/>
      <c r="DM6" s="90" t="s">
        <v>100</v>
      </c>
      <c r="DN6" s="91"/>
      <c r="DO6" s="92"/>
      <c r="DP6" s="90" t="s">
        <v>101</v>
      </c>
      <c r="DQ6" s="91"/>
      <c r="DR6" s="92"/>
      <c r="DS6" s="90" t="s">
        <v>102</v>
      </c>
      <c r="DT6" s="91"/>
      <c r="DU6" s="92"/>
      <c r="DV6" s="90" t="s">
        <v>103</v>
      </c>
      <c r="DW6" s="91"/>
      <c r="DX6" s="92"/>
      <c r="DY6" s="90" t="s">
        <v>43</v>
      </c>
      <c r="DZ6" s="91"/>
      <c r="EA6" s="92"/>
      <c r="EB6" s="90" t="s">
        <v>44</v>
      </c>
      <c r="EC6" s="91"/>
      <c r="ED6" s="92"/>
      <c r="EE6" s="90" t="s">
        <v>45</v>
      </c>
      <c r="EF6" s="91"/>
      <c r="EG6" s="92"/>
      <c r="EH6" s="90" t="s">
        <v>46</v>
      </c>
      <c r="EI6" s="91"/>
      <c r="EJ6" s="92"/>
      <c r="EK6" s="90" t="s">
        <v>47</v>
      </c>
      <c r="EL6" s="91"/>
      <c r="EM6" s="92"/>
      <c r="EN6" s="90" t="s">
        <v>48</v>
      </c>
      <c r="EO6" s="91"/>
      <c r="EP6" s="92"/>
      <c r="EQ6" s="90" t="s">
        <v>49</v>
      </c>
      <c r="ER6" s="91"/>
      <c r="ES6" s="92"/>
      <c r="ET6" s="90" t="s">
        <v>104</v>
      </c>
      <c r="EU6" s="91"/>
      <c r="EV6" s="92"/>
      <c r="EW6" s="90" t="s">
        <v>105</v>
      </c>
      <c r="EX6" s="91"/>
      <c r="EY6" s="92"/>
      <c r="EZ6" s="90" t="s">
        <v>106</v>
      </c>
      <c r="FA6" s="91"/>
      <c r="FB6" s="92"/>
      <c r="FC6" s="90" t="s">
        <v>107</v>
      </c>
      <c r="FD6" s="91"/>
      <c r="FE6" s="92"/>
      <c r="FF6" s="90" t="s">
        <v>108</v>
      </c>
      <c r="FG6" s="91"/>
      <c r="FH6" s="92"/>
      <c r="FI6" s="90" t="s">
        <v>109</v>
      </c>
      <c r="FJ6" s="91"/>
      <c r="FK6" s="92"/>
      <c r="FL6" s="90" t="s">
        <v>110</v>
      </c>
      <c r="FM6" s="91"/>
      <c r="FN6" s="92"/>
      <c r="FO6" s="90" t="s">
        <v>111</v>
      </c>
      <c r="FP6" s="91"/>
      <c r="FQ6" s="92"/>
      <c r="FR6" s="90" t="s">
        <v>112</v>
      </c>
      <c r="FS6" s="91"/>
      <c r="FT6" s="92"/>
      <c r="FU6" s="90" t="s">
        <v>113</v>
      </c>
      <c r="FV6" s="91"/>
      <c r="FW6" s="92"/>
      <c r="FX6" s="90" t="s">
        <v>114</v>
      </c>
      <c r="FY6" s="91"/>
      <c r="FZ6" s="92"/>
      <c r="GA6" s="90" t="s">
        <v>115</v>
      </c>
      <c r="GB6" s="91"/>
      <c r="GC6" s="92"/>
      <c r="GD6" s="90" t="s">
        <v>116</v>
      </c>
      <c r="GE6" s="91"/>
      <c r="GF6" s="92"/>
      <c r="GG6" s="90" t="s">
        <v>117</v>
      </c>
      <c r="GH6" s="91"/>
      <c r="GI6" s="92"/>
      <c r="GJ6" s="90" t="s">
        <v>118</v>
      </c>
      <c r="GK6" s="91"/>
      <c r="GL6" s="92"/>
      <c r="GM6" s="90" t="s">
        <v>119</v>
      </c>
      <c r="GN6" s="91"/>
      <c r="GO6" s="92"/>
      <c r="GP6" s="90" t="s">
        <v>120</v>
      </c>
      <c r="GQ6" s="91"/>
      <c r="GR6" s="92"/>
      <c r="GS6" s="90" t="s">
        <v>121</v>
      </c>
      <c r="GT6" s="91"/>
      <c r="GU6" s="92"/>
      <c r="GV6" s="90" t="s">
        <v>122</v>
      </c>
      <c r="GW6" s="91"/>
      <c r="GX6" s="92"/>
      <c r="GY6" s="90" t="s">
        <v>123</v>
      </c>
      <c r="GZ6" s="91"/>
      <c r="HA6" s="92"/>
      <c r="HB6" s="90" t="s">
        <v>124</v>
      </c>
      <c r="HC6" s="91"/>
      <c r="HD6" s="92"/>
      <c r="HE6" s="90" t="s">
        <v>125</v>
      </c>
      <c r="HF6" s="91"/>
      <c r="HG6" s="92"/>
      <c r="HH6" s="90" t="s">
        <v>126</v>
      </c>
      <c r="HI6" s="91"/>
      <c r="HJ6" s="92"/>
      <c r="HK6" s="90" t="s">
        <v>127</v>
      </c>
      <c r="HL6" s="91"/>
      <c r="HM6" s="92"/>
      <c r="HN6" s="90" t="s">
        <v>128</v>
      </c>
      <c r="HO6" s="91"/>
      <c r="HP6" s="92"/>
      <c r="HQ6" s="90" t="s">
        <v>129</v>
      </c>
      <c r="HR6" s="91"/>
      <c r="HS6" s="92"/>
      <c r="HT6" s="90" t="s">
        <v>130</v>
      </c>
      <c r="HU6" s="91"/>
      <c r="HV6" s="92"/>
      <c r="HW6" s="90" t="s">
        <v>131</v>
      </c>
      <c r="HX6" s="91"/>
      <c r="HY6" s="92"/>
      <c r="HZ6" s="90" t="s">
        <v>132</v>
      </c>
      <c r="IA6" s="91"/>
      <c r="IB6" s="92"/>
      <c r="IC6" s="90" t="s">
        <v>133</v>
      </c>
      <c r="ID6" s="91"/>
      <c r="IE6" s="92"/>
      <c r="IF6" s="90" t="s">
        <v>134</v>
      </c>
      <c r="IG6" s="91"/>
      <c r="IH6" s="92"/>
      <c r="II6" s="90" t="s">
        <v>135</v>
      </c>
      <c r="IJ6" s="91"/>
      <c r="IK6" s="92"/>
      <c r="IL6" s="90" t="s">
        <v>136</v>
      </c>
      <c r="IM6" s="91"/>
      <c r="IN6" s="92"/>
      <c r="IO6" s="90" t="s">
        <v>137</v>
      </c>
      <c r="IP6" s="91"/>
      <c r="IQ6" s="92"/>
      <c r="IR6" s="90" t="s">
        <v>138</v>
      </c>
      <c r="IS6" s="91"/>
      <c r="IT6" s="92"/>
    </row>
    <row r="7" spans="1:254" ht="120" customHeight="1">
      <c r="A7" s="95"/>
      <c r="B7" s="95"/>
      <c r="C7" s="83" t="s">
        <v>139</v>
      </c>
      <c r="D7" s="89"/>
      <c r="E7" s="84"/>
      <c r="F7" s="83" t="s">
        <v>140</v>
      </c>
      <c r="G7" s="89"/>
      <c r="H7" s="84"/>
      <c r="I7" s="83" t="s">
        <v>141</v>
      </c>
      <c r="J7" s="89"/>
      <c r="K7" s="84"/>
      <c r="L7" s="83" t="s">
        <v>142</v>
      </c>
      <c r="M7" s="89"/>
      <c r="N7" s="84"/>
      <c r="O7" s="83" t="s">
        <v>143</v>
      </c>
      <c r="P7" s="89"/>
      <c r="Q7" s="84"/>
      <c r="R7" s="83" t="s">
        <v>144</v>
      </c>
      <c r="S7" s="89"/>
      <c r="T7" s="84"/>
      <c r="U7" s="83" t="s">
        <v>145</v>
      </c>
      <c r="V7" s="89"/>
      <c r="W7" s="84"/>
      <c r="X7" s="83" t="s">
        <v>146</v>
      </c>
      <c r="Y7" s="89"/>
      <c r="Z7" s="84"/>
      <c r="AA7" s="83" t="s">
        <v>147</v>
      </c>
      <c r="AB7" s="89"/>
      <c r="AC7" s="84"/>
      <c r="AD7" s="83" t="s">
        <v>148</v>
      </c>
      <c r="AE7" s="89"/>
      <c r="AF7" s="84"/>
      <c r="AG7" s="83" t="s">
        <v>149</v>
      </c>
      <c r="AH7" s="89"/>
      <c r="AI7" s="84"/>
      <c r="AJ7" s="83" t="s">
        <v>150</v>
      </c>
      <c r="AK7" s="89"/>
      <c r="AL7" s="84"/>
      <c r="AM7" s="83" t="s">
        <v>151</v>
      </c>
      <c r="AN7" s="89"/>
      <c r="AO7" s="84"/>
      <c r="AP7" s="83" t="s">
        <v>152</v>
      </c>
      <c r="AQ7" s="89"/>
      <c r="AR7" s="84"/>
      <c r="AS7" s="83" t="s">
        <v>153</v>
      </c>
      <c r="AT7" s="89"/>
      <c r="AU7" s="84"/>
      <c r="AV7" s="83" t="s">
        <v>154</v>
      </c>
      <c r="AW7" s="89"/>
      <c r="AX7" s="84"/>
      <c r="AY7" s="83" t="s">
        <v>155</v>
      </c>
      <c r="AZ7" s="89"/>
      <c r="BA7" s="84"/>
      <c r="BB7" s="83" t="s">
        <v>156</v>
      </c>
      <c r="BC7" s="89"/>
      <c r="BD7" s="84"/>
      <c r="BE7" s="83" t="s">
        <v>157</v>
      </c>
      <c r="BF7" s="89"/>
      <c r="BG7" s="84"/>
      <c r="BH7" s="83" t="s">
        <v>158</v>
      </c>
      <c r="BI7" s="89"/>
      <c r="BJ7" s="84"/>
      <c r="BK7" s="83" t="s">
        <v>159</v>
      </c>
      <c r="BL7" s="89"/>
      <c r="BM7" s="84"/>
      <c r="BN7" s="83" t="s">
        <v>160</v>
      </c>
      <c r="BO7" s="89"/>
      <c r="BP7" s="84"/>
      <c r="BQ7" s="83" t="s">
        <v>161</v>
      </c>
      <c r="BR7" s="89"/>
      <c r="BS7" s="84"/>
      <c r="BT7" s="83" t="s">
        <v>162</v>
      </c>
      <c r="BU7" s="89"/>
      <c r="BV7" s="84"/>
      <c r="BW7" s="83" t="s">
        <v>163</v>
      </c>
      <c r="BX7" s="89"/>
      <c r="BY7" s="84"/>
      <c r="BZ7" s="83" t="s">
        <v>164</v>
      </c>
      <c r="CA7" s="89"/>
      <c r="CB7" s="84"/>
      <c r="CC7" s="83" t="s">
        <v>165</v>
      </c>
      <c r="CD7" s="89"/>
      <c r="CE7" s="84"/>
      <c r="CF7" s="83" t="s">
        <v>166</v>
      </c>
      <c r="CG7" s="89"/>
      <c r="CH7" s="84"/>
      <c r="CI7" s="83" t="s">
        <v>167</v>
      </c>
      <c r="CJ7" s="89"/>
      <c r="CK7" s="84"/>
      <c r="CL7" s="83" t="s">
        <v>168</v>
      </c>
      <c r="CM7" s="89"/>
      <c r="CN7" s="84"/>
      <c r="CO7" s="83" t="s">
        <v>169</v>
      </c>
      <c r="CP7" s="89"/>
      <c r="CQ7" s="84"/>
      <c r="CR7" s="83" t="s">
        <v>170</v>
      </c>
      <c r="CS7" s="89"/>
      <c r="CT7" s="84"/>
      <c r="CU7" s="83" t="s">
        <v>171</v>
      </c>
      <c r="CV7" s="89"/>
      <c r="CW7" s="84"/>
      <c r="CX7" s="83" t="s">
        <v>172</v>
      </c>
      <c r="CY7" s="89"/>
      <c r="CZ7" s="84"/>
      <c r="DA7" s="83" t="s">
        <v>173</v>
      </c>
      <c r="DB7" s="89"/>
      <c r="DC7" s="84"/>
      <c r="DD7" s="83" t="s">
        <v>174</v>
      </c>
      <c r="DE7" s="89"/>
      <c r="DF7" s="84"/>
      <c r="DG7" s="83" t="s">
        <v>175</v>
      </c>
      <c r="DH7" s="89"/>
      <c r="DI7" s="84"/>
      <c r="DJ7" s="83" t="s">
        <v>176</v>
      </c>
      <c r="DK7" s="89"/>
      <c r="DL7" s="84"/>
      <c r="DM7" s="83" t="s">
        <v>177</v>
      </c>
      <c r="DN7" s="89"/>
      <c r="DO7" s="84"/>
      <c r="DP7" s="83" t="s">
        <v>178</v>
      </c>
      <c r="DQ7" s="89"/>
      <c r="DR7" s="84"/>
      <c r="DS7" s="83" t="s">
        <v>179</v>
      </c>
      <c r="DT7" s="89"/>
      <c r="DU7" s="84"/>
      <c r="DV7" s="83" t="s">
        <v>165</v>
      </c>
      <c r="DW7" s="89"/>
      <c r="DX7" s="84"/>
      <c r="DY7" s="83" t="s">
        <v>180</v>
      </c>
      <c r="DZ7" s="89"/>
      <c r="EA7" s="84"/>
      <c r="EB7" s="83" t="s">
        <v>181</v>
      </c>
      <c r="EC7" s="89"/>
      <c r="ED7" s="84"/>
      <c r="EE7" s="83" t="s">
        <v>182</v>
      </c>
      <c r="EF7" s="89"/>
      <c r="EG7" s="84"/>
      <c r="EH7" s="83" t="s">
        <v>183</v>
      </c>
      <c r="EI7" s="89"/>
      <c r="EJ7" s="84"/>
      <c r="EK7" s="83" t="s">
        <v>184</v>
      </c>
      <c r="EL7" s="89"/>
      <c r="EM7" s="84"/>
      <c r="EN7" s="83" t="s">
        <v>185</v>
      </c>
      <c r="EO7" s="89"/>
      <c r="EP7" s="84"/>
      <c r="EQ7" s="83" t="s">
        <v>186</v>
      </c>
      <c r="ER7" s="89"/>
      <c r="ES7" s="84"/>
      <c r="ET7" s="83" t="s">
        <v>187</v>
      </c>
      <c r="EU7" s="89"/>
      <c r="EV7" s="84"/>
      <c r="EW7" s="83" t="s">
        <v>188</v>
      </c>
      <c r="EX7" s="89"/>
      <c r="EY7" s="84"/>
      <c r="EZ7" s="83" t="s">
        <v>189</v>
      </c>
      <c r="FA7" s="89"/>
      <c r="FB7" s="84"/>
      <c r="FC7" s="83" t="s">
        <v>190</v>
      </c>
      <c r="FD7" s="89"/>
      <c r="FE7" s="84"/>
      <c r="FF7" s="83" t="s">
        <v>191</v>
      </c>
      <c r="FG7" s="89"/>
      <c r="FH7" s="84"/>
      <c r="FI7" s="83" t="s">
        <v>192</v>
      </c>
      <c r="FJ7" s="89"/>
      <c r="FK7" s="84"/>
      <c r="FL7" s="83" t="s">
        <v>193</v>
      </c>
      <c r="FM7" s="89"/>
      <c r="FN7" s="84"/>
      <c r="FO7" s="83" t="s">
        <v>194</v>
      </c>
      <c r="FP7" s="89"/>
      <c r="FQ7" s="84"/>
      <c r="FR7" s="83" t="s">
        <v>195</v>
      </c>
      <c r="FS7" s="89"/>
      <c r="FT7" s="84"/>
      <c r="FU7" s="83" t="s">
        <v>196</v>
      </c>
      <c r="FV7" s="89"/>
      <c r="FW7" s="84"/>
      <c r="FX7" s="83" t="s">
        <v>197</v>
      </c>
      <c r="FY7" s="89"/>
      <c r="FZ7" s="84"/>
      <c r="GA7" s="83" t="s">
        <v>198</v>
      </c>
      <c r="GB7" s="89"/>
      <c r="GC7" s="84"/>
      <c r="GD7" s="83" t="s">
        <v>199</v>
      </c>
      <c r="GE7" s="89"/>
      <c r="GF7" s="84"/>
      <c r="GG7" s="83" t="s">
        <v>200</v>
      </c>
      <c r="GH7" s="89"/>
      <c r="GI7" s="84"/>
      <c r="GJ7" s="83" t="s">
        <v>201</v>
      </c>
      <c r="GK7" s="89"/>
      <c r="GL7" s="84"/>
      <c r="GM7" s="83" t="s">
        <v>202</v>
      </c>
      <c r="GN7" s="89"/>
      <c r="GO7" s="84"/>
      <c r="GP7" s="83" t="s">
        <v>203</v>
      </c>
      <c r="GQ7" s="89"/>
      <c r="GR7" s="84"/>
      <c r="GS7" s="83" t="s">
        <v>204</v>
      </c>
      <c r="GT7" s="89"/>
      <c r="GU7" s="84"/>
      <c r="GV7" s="83" t="s">
        <v>205</v>
      </c>
      <c r="GW7" s="89"/>
      <c r="GX7" s="84"/>
      <c r="GY7" s="83" t="s">
        <v>206</v>
      </c>
      <c r="GZ7" s="89"/>
      <c r="HA7" s="84"/>
      <c r="HB7" s="83" t="s">
        <v>207</v>
      </c>
      <c r="HC7" s="89"/>
      <c r="HD7" s="84"/>
      <c r="HE7" s="83" t="s">
        <v>208</v>
      </c>
      <c r="HF7" s="89"/>
      <c r="HG7" s="84"/>
      <c r="HH7" s="83" t="s">
        <v>209</v>
      </c>
      <c r="HI7" s="89"/>
      <c r="HJ7" s="84"/>
      <c r="HK7" s="83" t="s">
        <v>210</v>
      </c>
      <c r="HL7" s="89"/>
      <c r="HM7" s="84"/>
      <c r="HN7" s="83" t="s">
        <v>211</v>
      </c>
      <c r="HO7" s="89"/>
      <c r="HP7" s="84"/>
      <c r="HQ7" s="83" t="s">
        <v>212</v>
      </c>
      <c r="HR7" s="89"/>
      <c r="HS7" s="84"/>
      <c r="HT7" s="83" t="s">
        <v>213</v>
      </c>
      <c r="HU7" s="89"/>
      <c r="HV7" s="84"/>
      <c r="HW7" s="83" t="s">
        <v>214</v>
      </c>
      <c r="HX7" s="89"/>
      <c r="HY7" s="84"/>
      <c r="HZ7" s="83" t="s">
        <v>215</v>
      </c>
      <c r="IA7" s="89"/>
      <c r="IB7" s="84"/>
      <c r="IC7" s="83" t="s">
        <v>216</v>
      </c>
      <c r="ID7" s="89"/>
      <c r="IE7" s="84"/>
      <c r="IF7" s="83" t="s">
        <v>217</v>
      </c>
      <c r="IG7" s="89"/>
      <c r="IH7" s="84"/>
      <c r="II7" s="83" t="s">
        <v>218</v>
      </c>
      <c r="IJ7" s="89"/>
      <c r="IK7" s="84"/>
      <c r="IL7" s="83" t="s">
        <v>219</v>
      </c>
      <c r="IM7" s="89"/>
      <c r="IN7" s="84"/>
      <c r="IO7" s="83" t="s">
        <v>220</v>
      </c>
      <c r="IP7" s="89"/>
      <c r="IQ7" s="84"/>
      <c r="IR7" s="83" t="s">
        <v>221</v>
      </c>
      <c r="IS7" s="89"/>
      <c r="IT7" s="84"/>
    </row>
    <row r="8" spans="1:254" ht="169.5" customHeight="1">
      <c r="A8" s="96"/>
      <c r="B8" s="96"/>
      <c r="C8" s="42" t="s">
        <v>222</v>
      </c>
      <c r="D8" s="42" t="s">
        <v>223</v>
      </c>
      <c r="E8" s="42" t="s">
        <v>224</v>
      </c>
      <c r="F8" s="42" t="s">
        <v>225</v>
      </c>
      <c r="G8" s="42" t="s">
        <v>226</v>
      </c>
      <c r="H8" s="42" t="s">
        <v>227</v>
      </c>
      <c r="I8" s="42" t="s">
        <v>228</v>
      </c>
      <c r="J8" s="42" t="s">
        <v>229</v>
      </c>
      <c r="K8" s="42" t="s">
        <v>230</v>
      </c>
      <c r="L8" s="42" t="s">
        <v>231</v>
      </c>
      <c r="M8" s="42" t="s">
        <v>232</v>
      </c>
      <c r="N8" s="42" t="s">
        <v>233</v>
      </c>
      <c r="O8" s="42" t="s">
        <v>234</v>
      </c>
      <c r="P8" s="42" t="s">
        <v>235</v>
      </c>
      <c r="Q8" s="42" t="s">
        <v>236</v>
      </c>
      <c r="R8" s="42" t="s">
        <v>237</v>
      </c>
      <c r="S8" s="42" t="s">
        <v>238</v>
      </c>
      <c r="T8" s="42" t="s">
        <v>239</v>
      </c>
      <c r="U8" s="42" t="s">
        <v>145</v>
      </c>
      <c r="V8" s="42" t="s">
        <v>240</v>
      </c>
      <c r="W8" s="42" t="s">
        <v>241</v>
      </c>
      <c r="X8" s="42" t="s">
        <v>242</v>
      </c>
      <c r="Y8" s="42" t="s">
        <v>243</v>
      </c>
      <c r="Z8" s="42" t="s">
        <v>244</v>
      </c>
      <c r="AA8" s="42" t="s">
        <v>245</v>
      </c>
      <c r="AB8" s="42" t="s">
        <v>246</v>
      </c>
      <c r="AC8" s="42" t="s">
        <v>247</v>
      </c>
      <c r="AD8" s="42" t="s">
        <v>248</v>
      </c>
      <c r="AE8" s="42" t="s">
        <v>249</v>
      </c>
      <c r="AF8" s="42" t="s">
        <v>250</v>
      </c>
      <c r="AG8" s="42" t="s">
        <v>251</v>
      </c>
      <c r="AH8" s="42" t="s">
        <v>252</v>
      </c>
      <c r="AI8" s="42" t="s">
        <v>253</v>
      </c>
      <c r="AJ8" s="42" t="s">
        <v>254</v>
      </c>
      <c r="AK8" s="42" t="s">
        <v>255</v>
      </c>
      <c r="AL8" s="42" t="s">
        <v>256</v>
      </c>
      <c r="AM8" s="42" t="s">
        <v>257</v>
      </c>
      <c r="AN8" s="42" t="s">
        <v>258</v>
      </c>
      <c r="AO8" s="42" t="s">
        <v>259</v>
      </c>
      <c r="AP8" s="42" t="s">
        <v>152</v>
      </c>
      <c r="AQ8" s="42" t="s">
        <v>260</v>
      </c>
      <c r="AR8" s="42" t="s">
        <v>261</v>
      </c>
      <c r="AS8" s="43" t="s">
        <v>262</v>
      </c>
      <c r="AT8" s="43" t="s">
        <v>263</v>
      </c>
      <c r="AU8" s="43" t="s">
        <v>264</v>
      </c>
      <c r="AV8" s="43" t="s">
        <v>265</v>
      </c>
      <c r="AW8" s="43" t="s">
        <v>266</v>
      </c>
      <c r="AX8" s="43" t="s">
        <v>267</v>
      </c>
      <c r="AY8" s="43" t="s">
        <v>268</v>
      </c>
      <c r="AZ8" s="43" t="s">
        <v>269</v>
      </c>
      <c r="BA8" s="43" t="s">
        <v>270</v>
      </c>
      <c r="BB8" s="43" t="s">
        <v>271</v>
      </c>
      <c r="BC8" s="43" t="s">
        <v>272</v>
      </c>
      <c r="BD8" s="43" t="s">
        <v>273</v>
      </c>
      <c r="BE8" s="43" t="s">
        <v>274</v>
      </c>
      <c r="BF8" s="43" t="s">
        <v>275</v>
      </c>
      <c r="BG8" s="43" t="s">
        <v>276</v>
      </c>
      <c r="BH8" s="43" t="s">
        <v>277</v>
      </c>
      <c r="BI8" s="43" t="s">
        <v>278</v>
      </c>
      <c r="BJ8" s="43" t="s">
        <v>279</v>
      </c>
      <c r="BK8" s="43" t="s">
        <v>280</v>
      </c>
      <c r="BL8" s="43" t="s">
        <v>281</v>
      </c>
      <c r="BM8" s="43" t="s">
        <v>282</v>
      </c>
      <c r="BN8" s="42" t="s">
        <v>283</v>
      </c>
      <c r="BO8" s="42" t="s">
        <v>284</v>
      </c>
      <c r="BP8" s="42" t="s">
        <v>285</v>
      </c>
      <c r="BQ8" s="42" t="s">
        <v>161</v>
      </c>
      <c r="BR8" s="42" t="s">
        <v>286</v>
      </c>
      <c r="BS8" s="42" t="s">
        <v>287</v>
      </c>
      <c r="BT8" s="42" t="s">
        <v>288</v>
      </c>
      <c r="BU8" s="42" t="s">
        <v>289</v>
      </c>
      <c r="BV8" s="42" t="s">
        <v>290</v>
      </c>
      <c r="BW8" s="42" t="s">
        <v>291</v>
      </c>
      <c r="BX8" s="42" t="s">
        <v>292</v>
      </c>
      <c r="BY8" s="42" t="s">
        <v>293</v>
      </c>
      <c r="BZ8" s="42" t="s">
        <v>294</v>
      </c>
      <c r="CA8" s="42" t="s">
        <v>295</v>
      </c>
      <c r="CB8" s="42" t="s">
        <v>296</v>
      </c>
      <c r="CC8" s="42" t="s">
        <v>165</v>
      </c>
      <c r="CD8" s="42" t="s">
        <v>297</v>
      </c>
      <c r="CE8" s="42" t="s">
        <v>298</v>
      </c>
      <c r="CF8" s="42" t="s">
        <v>299</v>
      </c>
      <c r="CG8" s="42" t="s">
        <v>300</v>
      </c>
      <c r="CH8" s="42" t="s">
        <v>301</v>
      </c>
      <c r="CI8" s="42" t="s">
        <v>302</v>
      </c>
      <c r="CJ8" s="42" t="s">
        <v>303</v>
      </c>
      <c r="CK8" s="42" t="s">
        <v>304</v>
      </c>
      <c r="CL8" s="42" t="s">
        <v>305</v>
      </c>
      <c r="CM8" s="42" t="s">
        <v>306</v>
      </c>
      <c r="CN8" s="42" t="s">
        <v>307</v>
      </c>
      <c r="CO8" s="42" t="s">
        <v>308</v>
      </c>
      <c r="CP8" s="42" t="s">
        <v>309</v>
      </c>
      <c r="CQ8" s="42" t="s">
        <v>310</v>
      </c>
      <c r="CR8" s="42" t="s">
        <v>311</v>
      </c>
      <c r="CS8" s="42" t="s">
        <v>312</v>
      </c>
      <c r="CT8" s="42" t="s">
        <v>313</v>
      </c>
      <c r="CU8" s="42" t="s">
        <v>314</v>
      </c>
      <c r="CV8" s="42" t="s">
        <v>315</v>
      </c>
      <c r="CW8" s="42" t="s">
        <v>316</v>
      </c>
      <c r="CX8" s="42" t="s">
        <v>317</v>
      </c>
      <c r="CY8" s="42" t="s">
        <v>318</v>
      </c>
      <c r="CZ8" s="42" t="s">
        <v>319</v>
      </c>
      <c r="DA8" s="42" t="s">
        <v>320</v>
      </c>
      <c r="DB8" s="42" t="s">
        <v>321</v>
      </c>
      <c r="DC8" s="42" t="s">
        <v>322</v>
      </c>
      <c r="DD8" s="42" t="s">
        <v>323</v>
      </c>
      <c r="DE8" s="42" t="s">
        <v>324</v>
      </c>
      <c r="DF8" s="42" t="s">
        <v>325</v>
      </c>
      <c r="DG8" s="42" t="s">
        <v>326</v>
      </c>
      <c r="DH8" s="42" t="s">
        <v>327</v>
      </c>
      <c r="DI8" s="42" t="s">
        <v>328</v>
      </c>
      <c r="DJ8" s="42" t="s">
        <v>329</v>
      </c>
      <c r="DK8" s="42" t="s">
        <v>330</v>
      </c>
      <c r="DL8" s="42" t="s">
        <v>331</v>
      </c>
      <c r="DM8" s="42" t="s">
        <v>177</v>
      </c>
      <c r="DN8" s="42" t="s">
        <v>332</v>
      </c>
      <c r="DO8" s="42" t="s">
        <v>333</v>
      </c>
      <c r="DP8" s="42" t="s">
        <v>178</v>
      </c>
      <c r="DQ8" s="42" t="s">
        <v>334</v>
      </c>
      <c r="DR8" s="42" t="s">
        <v>335</v>
      </c>
      <c r="DS8" s="42" t="s">
        <v>336</v>
      </c>
      <c r="DT8" s="42" t="s">
        <v>337</v>
      </c>
      <c r="DU8" s="42" t="s">
        <v>338</v>
      </c>
      <c r="DV8" s="42" t="s">
        <v>165</v>
      </c>
      <c r="DW8" s="42" t="s">
        <v>339</v>
      </c>
      <c r="DX8" s="42" t="s">
        <v>340</v>
      </c>
      <c r="DY8" s="42" t="s">
        <v>341</v>
      </c>
      <c r="DZ8" s="42" t="s">
        <v>342</v>
      </c>
      <c r="EA8" s="42" t="s">
        <v>343</v>
      </c>
      <c r="EB8" s="42" t="s">
        <v>344</v>
      </c>
      <c r="EC8" s="42" t="s">
        <v>345</v>
      </c>
      <c r="ED8" s="42" t="s">
        <v>346</v>
      </c>
      <c r="EE8" s="42" t="s">
        <v>347</v>
      </c>
      <c r="EF8" s="42" t="s">
        <v>348</v>
      </c>
      <c r="EG8" s="42" t="s">
        <v>349</v>
      </c>
      <c r="EH8" s="42" t="s">
        <v>350</v>
      </c>
      <c r="EI8" s="42" t="s">
        <v>351</v>
      </c>
      <c r="EJ8" s="42" t="s">
        <v>352</v>
      </c>
      <c r="EK8" s="42" t="s">
        <v>184</v>
      </c>
      <c r="EL8" s="42" t="s">
        <v>353</v>
      </c>
      <c r="EM8" s="42" t="s">
        <v>354</v>
      </c>
      <c r="EN8" s="42" t="s">
        <v>355</v>
      </c>
      <c r="EO8" s="42" t="s">
        <v>356</v>
      </c>
      <c r="EP8" s="42" t="s">
        <v>357</v>
      </c>
      <c r="EQ8" s="42" t="s">
        <v>358</v>
      </c>
      <c r="ER8" s="42" t="s">
        <v>359</v>
      </c>
      <c r="ES8" s="42" t="s">
        <v>360</v>
      </c>
      <c r="ET8" s="42" t="s">
        <v>361</v>
      </c>
      <c r="EU8" s="42" t="s">
        <v>362</v>
      </c>
      <c r="EV8" s="42" t="s">
        <v>363</v>
      </c>
      <c r="EW8" s="42" t="s">
        <v>364</v>
      </c>
      <c r="EX8" s="42" t="s">
        <v>365</v>
      </c>
      <c r="EY8" s="42" t="s">
        <v>366</v>
      </c>
      <c r="EZ8" s="42" t="s">
        <v>367</v>
      </c>
      <c r="FA8" s="42" t="s">
        <v>368</v>
      </c>
      <c r="FB8" s="42" t="s">
        <v>369</v>
      </c>
      <c r="FC8" s="42" t="s">
        <v>370</v>
      </c>
      <c r="FD8" s="42" t="s">
        <v>371</v>
      </c>
      <c r="FE8" s="42" t="s">
        <v>372</v>
      </c>
      <c r="FF8" s="42" t="s">
        <v>373</v>
      </c>
      <c r="FG8" s="42" t="s">
        <v>374</v>
      </c>
      <c r="FH8" s="42" t="s">
        <v>375</v>
      </c>
      <c r="FI8" s="42" t="s">
        <v>237</v>
      </c>
      <c r="FJ8" s="42" t="s">
        <v>238</v>
      </c>
      <c r="FK8" s="42" t="s">
        <v>239</v>
      </c>
      <c r="FL8" s="42" t="s">
        <v>376</v>
      </c>
      <c r="FM8" s="42" t="s">
        <v>377</v>
      </c>
      <c r="FN8" s="42" t="s">
        <v>378</v>
      </c>
      <c r="FO8" s="42" t="s">
        <v>379</v>
      </c>
      <c r="FP8" s="42" t="s">
        <v>380</v>
      </c>
      <c r="FQ8" s="42" t="s">
        <v>381</v>
      </c>
      <c r="FR8" s="42" t="s">
        <v>382</v>
      </c>
      <c r="FS8" s="42" t="s">
        <v>383</v>
      </c>
      <c r="FT8" s="42" t="s">
        <v>384</v>
      </c>
      <c r="FU8" s="42" t="s">
        <v>385</v>
      </c>
      <c r="FV8" s="42" t="s">
        <v>386</v>
      </c>
      <c r="FW8" s="42" t="s">
        <v>387</v>
      </c>
      <c r="FX8" s="42" t="s">
        <v>388</v>
      </c>
      <c r="FY8" s="42" t="s">
        <v>389</v>
      </c>
      <c r="FZ8" s="42" t="s">
        <v>390</v>
      </c>
      <c r="GA8" s="42" t="s">
        <v>391</v>
      </c>
      <c r="GB8" s="42" t="s">
        <v>392</v>
      </c>
      <c r="GC8" s="42" t="s">
        <v>393</v>
      </c>
      <c r="GD8" s="42" t="s">
        <v>394</v>
      </c>
      <c r="GE8" s="42" t="s">
        <v>395</v>
      </c>
      <c r="GF8" s="42" t="s">
        <v>396</v>
      </c>
      <c r="GG8" s="42" t="s">
        <v>397</v>
      </c>
      <c r="GH8" s="42" t="s">
        <v>398</v>
      </c>
      <c r="GI8" s="42" t="s">
        <v>399</v>
      </c>
      <c r="GJ8" s="42" t="s">
        <v>400</v>
      </c>
      <c r="GK8" s="42" t="s">
        <v>401</v>
      </c>
      <c r="GL8" s="42" t="s">
        <v>402</v>
      </c>
      <c r="GM8" s="42" t="s">
        <v>202</v>
      </c>
      <c r="GN8" s="42" t="s">
        <v>403</v>
      </c>
      <c r="GO8" s="42" t="s">
        <v>404</v>
      </c>
      <c r="GP8" s="42" t="s">
        <v>405</v>
      </c>
      <c r="GQ8" s="42" t="s">
        <v>406</v>
      </c>
      <c r="GR8" s="42" t="s">
        <v>407</v>
      </c>
      <c r="GS8" s="42" t="s">
        <v>408</v>
      </c>
      <c r="GT8" s="42" t="s">
        <v>409</v>
      </c>
      <c r="GU8" s="42" t="s">
        <v>410</v>
      </c>
      <c r="GV8" s="42" t="s">
        <v>411</v>
      </c>
      <c r="GW8" s="42" t="s">
        <v>412</v>
      </c>
      <c r="GX8" s="42" t="s">
        <v>413</v>
      </c>
      <c r="GY8" s="42" t="s">
        <v>414</v>
      </c>
      <c r="GZ8" s="42" t="s">
        <v>415</v>
      </c>
      <c r="HA8" s="42" t="s">
        <v>416</v>
      </c>
      <c r="HB8" s="42" t="s">
        <v>207</v>
      </c>
      <c r="HC8" s="42" t="s">
        <v>417</v>
      </c>
      <c r="HD8" s="42" t="s">
        <v>418</v>
      </c>
      <c r="HE8" s="42" t="s">
        <v>419</v>
      </c>
      <c r="HF8" s="42" t="s">
        <v>420</v>
      </c>
      <c r="HG8" s="42" t="s">
        <v>421</v>
      </c>
      <c r="HH8" s="42" t="s">
        <v>422</v>
      </c>
      <c r="HI8" s="42" t="s">
        <v>423</v>
      </c>
      <c r="HJ8" s="42" t="s">
        <v>424</v>
      </c>
      <c r="HK8" s="42" t="s">
        <v>425</v>
      </c>
      <c r="HL8" s="42" t="s">
        <v>426</v>
      </c>
      <c r="HM8" s="42" t="s">
        <v>427</v>
      </c>
      <c r="HN8" s="42" t="s">
        <v>428</v>
      </c>
      <c r="HO8" s="42" t="s">
        <v>429</v>
      </c>
      <c r="HP8" s="42" t="s">
        <v>430</v>
      </c>
      <c r="HQ8" s="42" t="s">
        <v>431</v>
      </c>
      <c r="HR8" s="42" t="s">
        <v>432</v>
      </c>
      <c r="HS8" s="42" t="s">
        <v>433</v>
      </c>
      <c r="HT8" s="42" t="s">
        <v>434</v>
      </c>
      <c r="HU8" s="42" t="s">
        <v>435</v>
      </c>
      <c r="HV8" s="42" t="s">
        <v>436</v>
      </c>
      <c r="HW8" s="42" t="s">
        <v>214</v>
      </c>
      <c r="HX8" s="42" t="s">
        <v>437</v>
      </c>
      <c r="HY8" s="42" t="s">
        <v>438</v>
      </c>
      <c r="HZ8" s="42" t="s">
        <v>215</v>
      </c>
      <c r="IA8" s="42" t="s">
        <v>439</v>
      </c>
      <c r="IB8" s="42" t="s">
        <v>440</v>
      </c>
      <c r="IC8" s="42" t="s">
        <v>441</v>
      </c>
      <c r="ID8" s="42" t="s">
        <v>442</v>
      </c>
      <c r="IE8" s="42" t="s">
        <v>443</v>
      </c>
      <c r="IF8" s="42" t="s">
        <v>217</v>
      </c>
      <c r="IG8" s="42" t="s">
        <v>444</v>
      </c>
      <c r="IH8" s="42" t="s">
        <v>445</v>
      </c>
      <c r="II8" s="42" t="s">
        <v>446</v>
      </c>
      <c r="IJ8" s="42" t="s">
        <v>447</v>
      </c>
      <c r="IK8" s="42" t="s">
        <v>448</v>
      </c>
      <c r="IL8" s="42" t="s">
        <v>449</v>
      </c>
      <c r="IM8" s="42" t="s">
        <v>450</v>
      </c>
      <c r="IN8" s="42" t="s">
        <v>451</v>
      </c>
      <c r="IO8" s="42" t="s">
        <v>452</v>
      </c>
      <c r="IP8" s="42" t="s">
        <v>453</v>
      </c>
      <c r="IQ8" s="42" t="s">
        <v>454</v>
      </c>
      <c r="IR8" s="42" t="s">
        <v>455</v>
      </c>
      <c r="IS8" s="42" t="s">
        <v>456</v>
      </c>
      <c r="IT8" s="42" t="s">
        <v>457</v>
      </c>
    </row>
    <row r="9" spans="1:254" ht="15.95" customHeight="1">
      <c r="A9" s="19">
        <v>1</v>
      </c>
      <c r="B9" s="19"/>
      <c r="C9" s="18" t="str">
        <f>IF('предшкольный класс'!C9=1,МАС!C6, IF('предшкольный класс'!C9&lt;=0,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9" s="18" t="str">
        <f>IF('предшкольный класс'!D9=1,МАС!D6, IF('предшкольный класс'!D9&lt;=0, " "))</f>
        <v xml:space="preserve"> </v>
      </c>
      <c r="E9" s="18" t="str">
        <f>IF('предшкольный класс'!E9=1,МАС!E6, IF('предшкольный класс'!E9&lt;=0, " "))</f>
        <v xml:space="preserve"> </v>
      </c>
      <c r="F9" s="18" t="str">
        <f>IF('предшкольный класс'!F9=1,МАС!F6, IF('предшкольный класс'!F9&lt;=0, " "))</f>
        <v>бегает с разной скоростью - медленно, быстро, в среднем темпе, непрерывно</v>
      </c>
      <c r="G9" s="18" t="str">
        <f>IF('предшкольный класс'!G9=1,МАС!G6, IF('предшкольный класс'!G9&lt;=0, " "))</f>
        <v xml:space="preserve"> </v>
      </c>
      <c r="H9" s="18" t="str">
        <f>IF('предшкольный класс'!H9=1,МАС!H6, IF('предшкольный класс'!H9&lt;=0, " "))</f>
        <v xml:space="preserve"> </v>
      </c>
      <c r="I9" s="18" t="str">
        <f>IF('предшкольный класс'!I9=1,МАС!I6, IF('предшкольный класс'!I9&lt;=0,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9" s="18" t="str">
        <f>IF('предшкольный класс'!J9=1,МАС!J6, IF('предшкольный класс'!J9&lt;=0, " "))</f>
        <v xml:space="preserve"> </v>
      </c>
      <c r="K9" s="18" t="str">
        <f>IF('предшкольный класс'!K9=1,МАС!K6, IF('предшкольный класс'!K9&lt;=0, " "))</f>
        <v xml:space="preserve"> </v>
      </c>
      <c r="L9" s="18" t="str">
        <f>IF('предшкольный класс'!L9=1,МАС!L6, IF('предшкольный класс'!L9&lt;=0, " "))</f>
        <v>проявляет активность в спортивных играх и тренировках</v>
      </c>
      <c r="M9" s="18" t="str">
        <f>IF('предшкольный класс'!M9=1,МАС!M6, IF('предшкольный класс'!M9&lt;=0, " "))</f>
        <v xml:space="preserve"> </v>
      </c>
      <c r="N9" s="18" t="str">
        <f>IF('предшкольный класс'!N9=1,МАС!N6, IF('предшкольный класс'!N9&lt;=0, " "))</f>
        <v xml:space="preserve"> </v>
      </c>
      <c r="O9" s="18" t="str">
        <f>IF('предшкольный класс'!O9=1,МАС!O6, IF('предшкольный класс'!O9&lt;=0, " "))</f>
        <v>выполняет самостоятельно гигиенические процедуры</v>
      </c>
      <c r="P9" s="18" t="str">
        <f>IF('предшкольный класс'!P9=1,МАС!P6, IF('предшкольный класс'!P9&lt;=0, " "))</f>
        <v xml:space="preserve"> </v>
      </c>
      <c r="Q9" s="18" t="str">
        <f>IF('предшкольный класс'!Q9=1,МАС!Q6, IF('предшкольный класс'!Q9&lt;=0, " "))</f>
        <v xml:space="preserve"> </v>
      </c>
      <c r="R9" s="18" t="str">
        <f>IF('предшкольный класс'!R9=1,МАС!R6, IF('предшкольный класс'!R9&lt;=0, " "))</f>
        <v>владеет навыками самообслуживания и ухода за одеждой</v>
      </c>
      <c r="S9" s="18" t="str">
        <f>IF('предшкольный класс'!S9=1,МАС!S6, IF('предшкольный класс'!S9&lt;=0, " "))</f>
        <v xml:space="preserve"> </v>
      </c>
      <c r="T9" s="18" t="str">
        <f>IF('предшкольный класс'!T9=1,МАС!T6, IF('предшкольный класс'!T9&lt;=0, " "))</f>
        <v xml:space="preserve"> </v>
      </c>
      <c r="U9" s="18" t="str">
        <f>IF('предшкольный класс'!U9=1,МАС!U6, IF('предшкольный класс'!U9&lt;=0, " "))</f>
        <v>имеет первоначальные представления о здоровом образе жизни</v>
      </c>
      <c r="V9" s="18" t="str">
        <f>IF('предшкольный класс'!V9=1,МАС!V6, IF('предшкольный класс'!V9&lt;=0, " "))</f>
        <v xml:space="preserve"> </v>
      </c>
      <c r="W9" s="18" t="str">
        <f>IF('предшкольный класс'!W9=1,МАС!W6, IF('предшкольный класс'!W9&lt;=0, " "))</f>
        <v xml:space="preserve"> </v>
      </c>
      <c r="X9" s="18" t="str">
        <f>IF('предшкольный класс'!X9=1,МАС!X6, IF('предшкольный класс'!X9&lt;=0, " "))</f>
        <v>выполняет звуковой анализ слов</v>
      </c>
      <c r="Y9" s="18" t="str">
        <f>IF('предшкольный класс'!Y9=1,МАС!Y6, IF('предшкольный класс'!Y9&lt;=0, " "))</f>
        <v xml:space="preserve"> </v>
      </c>
      <c r="Z9" s="18" t="str">
        <f>IF('предшкольный класс'!Z9=1,МАС!Z6, IF('предшкольный класс'!Z9&lt;=0, " "))</f>
        <v xml:space="preserve"> </v>
      </c>
      <c r="AA9" s="18" t="str">
        <f>IF('предшкольный класс'!AA9=1,МАС!AA6, IF('предшкольный класс'!AA9&lt;=0, " "))</f>
        <v>выполняет звуковой анализ слов</v>
      </c>
      <c r="AB9" s="18" t="str">
        <f>IF('предшкольный класс'!AB9=1,МАС!AB6, IF('предшкольный класс'!AB9&lt;=0, " "))</f>
        <v xml:space="preserve"> </v>
      </c>
      <c r="AC9" s="18" t="str">
        <f>IF('предшкольный класс'!AC9=1,МАС!AC6, IF('предшкольный класс'!AC9&lt;=0, " "))</f>
        <v xml:space="preserve"> </v>
      </c>
      <c r="AD9" s="18" t="str">
        <f>IF('предшкольный класс'!AD9=1,МАС!AD6, IF('предшкольный класс'!AD9&lt;=0, " "))</f>
        <v>произносит имена существительные, связывая их с числительными и прилагательными с существительными</v>
      </c>
      <c r="AE9" s="18" t="str">
        <f>IF('предшкольный класс'!AE9=1,МАС!AE6, IF('предшкольный класс'!AE9&lt;=0, " "))</f>
        <v xml:space="preserve"> </v>
      </c>
      <c r="AF9" s="18" t="str">
        <f>IF('предшкольный класс'!AF9=1,МАС!AF6, IF('предшкольный класс'!AF9&lt;=0, " "))</f>
        <v xml:space="preserve"> </v>
      </c>
      <c r="AG9" s="18" t="str">
        <f>IF('предшкольный класс'!AG9=1,МАС!AG6, IF('предшкольный класс'!AG9&lt;=0, " "))</f>
        <v>внимательно слушает собеседника, правильно задает вопросы и дает короткие или полные ответы на них</v>
      </c>
      <c r="AH9" s="18" t="str">
        <f>IF('предшкольный класс'!AH9=1,МАС!AH6, IF('предшкольный класс'!AH9&lt;=0, " "))</f>
        <v xml:space="preserve"> </v>
      </c>
      <c r="AI9" s="18" t="str">
        <f>IF('предшкольный класс'!AI9=1,МАС!AI6, IF('предшкольный класс'!AI9&lt;=0, " "))</f>
        <v xml:space="preserve"> </v>
      </c>
      <c r="AJ9" s="18" t="str">
        <f>IF('предшкольный класс'!AJ9=1,МАС!AJ6, IF('предшкольный класс'!AJ9&lt;=0, " "))</f>
        <v>сочиняет рассказы по наблюдениям и сюжетным картинкам</v>
      </c>
      <c r="AK9" s="18" t="str">
        <f>IF('предшкольный класс'!AK9=1,МАС!AK6, IF('предшкольный класс'!AK9&lt;=0, " "))</f>
        <v xml:space="preserve"> </v>
      </c>
      <c r="AL9" s="18" t="str">
        <f>IF('предшкольный класс'!AL9=1,МАС!AL6, IF('предшкольный класс'!AL9&lt;=0, " "))</f>
        <v xml:space="preserve"> </v>
      </c>
      <c r="AM9" s="18" t="str">
        <f>IF('предшкольный класс'!AM9=1,МАС!AM6, IF('предшкольный класс'!AM9&lt;=0, " "))</f>
        <v>последовательно пересказывает рассказы</v>
      </c>
      <c r="AN9" s="18" t="str">
        <f>IF('предшкольный класс'!AN9=1,МАС!AN6, IF('предшкольный класс'!AN9&lt;=0, " "))</f>
        <v xml:space="preserve"> </v>
      </c>
      <c r="AO9" s="18" t="str">
        <f>IF('предшкольный класс'!AO9=1,МАС!AO6, IF('предшкольный класс'!AO9&lt;=0, " "))</f>
        <v xml:space="preserve"> </v>
      </c>
      <c r="AP9" s="18" t="str">
        <f>IF('предшкольный класс'!AP9=1,МАС!AP6, IF('предшкольный класс'!AP9&lt;=0, " "))</f>
        <v>ведет себя культурно, тактично во время беседы</v>
      </c>
      <c r="AQ9" s="18" t="str">
        <f>IF('предшкольный класс'!AQ9=1,МАС!AQ6, IF('предшкольный класс'!AQ9&lt;=0, " "))</f>
        <v xml:space="preserve"> </v>
      </c>
      <c r="AR9" s="18" t="str">
        <f>IF('предшкольный класс'!AR9=1,МАС!AR6, IF('предшкольный класс'!AR9&lt;=0, " "))</f>
        <v xml:space="preserve"> </v>
      </c>
      <c r="AS9" s="18" t="str">
        <f>IF('предшкольный класс'!AS9=1,МАС!AS6, IF('предшкольный класс'!AS9&lt;=0, " "))</f>
        <v>различает причинно-следственные связи, литературные жанры</v>
      </c>
      <c r="AT9" s="18" t="str">
        <f>IF('предшкольный класс'!AT9=1,МАС!AT6, IF('предшкольный класс'!AT9&lt;=0, " "))</f>
        <v xml:space="preserve"> </v>
      </c>
      <c r="AU9" s="18" t="str">
        <f>IF('предшкольный класс'!AU9=1,МАС!AU6, IF('предшкольный класс'!AU9&lt;=0, " "))</f>
        <v xml:space="preserve"> </v>
      </c>
      <c r="AV9" s="18" t="str">
        <f>IF('предшкольный класс'!AV9=1,МАС!AV6, IF('предшкольный класс'!AV9&lt;=0, " "))</f>
        <v>читает стихотворения выразительно, с интонацией</v>
      </c>
      <c r="AW9" s="18" t="str">
        <f>IF('предшкольный класс'!AW9=1,МАС!AW6, IF('предшкольный класс'!AW9&lt;=0, " "))</f>
        <v xml:space="preserve"> </v>
      </c>
      <c r="AX9" s="18" t="str">
        <f>IF('предшкольный класс'!AX9=1,МАС!AX6, IF('предшкольный класс'!AX9&lt;=0, " "))</f>
        <v xml:space="preserve"> </v>
      </c>
      <c r="AY9" s="18" t="str">
        <f>IF('предшкольный класс'!AY9=1,МАС!AY6, IF('предшкольный класс'!AY9&lt;=0, " "))</f>
        <v>пересказывает содержание рассказа самостоятельно, сохраняя последовательность сюжета</v>
      </c>
      <c r="AZ9" s="18" t="str">
        <f>IF('предшкольный класс'!AZ9=1,МАС!AZ6, IF('предшкольный класс'!AZ9&lt;=0, " "))</f>
        <v xml:space="preserve"> </v>
      </c>
      <c r="BA9" s="18" t="str">
        <f>IF('предшкольный класс'!BA9=1,МАС!BA6, IF('предшкольный класс'!BA9&lt;=0, " "))</f>
        <v xml:space="preserve"> </v>
      </c>
      <c r="BB9" s="18" t="str">
        <f>IF('предшкольный класс'!BB9=1,МАС!BB6, IF('предшкольный класс'!BB9&lt;=0, " "))</f>
        <v>передает в ролях настроение и характер героя, жесты, интонацию и мимику образа</v>
      </c>
      <c r="BC9" s="18" t="str">
        <f>IF('предшкольный класс'!BC9=1,МАС!BC6, IF('предшкольный класс'!BC9&lt;=0, " "))</f>
        <v xml:space="preserve"> </v>
      </c>
      <c r="BD9" s="18" t="str">
        <f>IF('предшкольный класс'!BD9=1,МАС!BD6, IF('предшкольный класс'!BD9&lt;=0, " "))</f>
        <v xml:space="preserve"> </v>
      </c>
      <c r="BE9" s="18" t="str">
        <f>IF('предшкольный класс'!BE9=1,МАС!BE6, IF('предшкольный класс'!BE9&lt;=0, " "))</f>
        <v>выполняет свою роль в постановке выразительно, самостоятельно</v>
      </c>
      <c r="BF9" s="18" t="str">
        <f>IF('предшкольный класс'!BF9=1,МАС!BF6, IF('предшкольный класс'!BF9&lt;=0, " "))</f>
        <v xml:space="preserve"> </v>
      </c>
      <c r="BG9" s="18" t="str">
        <f>IF('предшкольный класс'!BG9=1,МАС!BG6, IF('предшкольный класс'!BG9&lt;=0, " "))</f>
        <v xml:space="preserve"> </v>
      </c>
      <c r="BH9" s="18" t="str">
        <f>IF('предшкольный класс'!BH9=1,МАС!BH6, IF('предшкольный класс'!BH9&lt;=0, " "))</f>
        <v>делится впечатлениями, информацией из различных источников</v>
      </c>
      <c r="BI9" s="18" t="str">
        <f>IF('предшкольный класс'!BI9=1,МАС!BI6, IF('предшкольный класс'!BI9&lt;=0, " "))</f>
        <v xml:space="preserve"> </v>
      </c>
      <c r="BJ9" s="18" t="str">
        <f>IF('предшкольный класс'!BJ9=1,МАС!BJ6, IF('предшкольный класс'!BJ9&lt;=0, " "))</f>
        <v xml:space="preserve"> </v>
      </c>
      <c r="BK9" s="18" t="str">
        <f>IF('предшкольный класс'!BK9=1,МАС!BK6, IF('предшкольный класс'!BK9&lt;=0, " "))</f>
        <v>выражает свое отношение к происходящему вокруг</v>
      </c>
      <c r="BL9" s="18" t="str">
        <f>IF('предшкольный класс'!BL9=1,МАС!BL6, IF('предшкольный класс'!BL9&lt;=0, " "))</f>
        <v xml:space="preserve"> </v>
      </c>
      <c r="BM9" s="18" t="str">
        <f>IF('предшкольный класс'!BM9=1,МАС!BM6, IF('предшкольный класс'!BM9&lt;=0, " "))</f>
        <v xml:space="preserve"> </v>
      </c>
      <c r="BN9" s="18" t="str">
        <f>IF('предшкольный класс'!BN9=1,МАС!BN6, IF('предшкольный класс'!BN9&lt;=0, " "))</f>
        <v>выполняет звуковой анализ слов: определяет порядок звуков в слове, гласных и согласных</v>
      </c>
      <c r="BO9" s="18" t="str">
        <f>IF('предшкольный класс'!BO9=1,МАС!BO6, IF('предшкольный класс'!BO9&lt;=0, " "))</f>
        <v xml:space="preserve"> </v>
      </c>
      <c r="BP9" s="18" t="str">
        <f>IF('предшкольный класс'!BP9=1,МАС!BP6, IF('предшкольный класс'!BP9&lt;=0, " "))</f>
        <v xml:space="preserve"> </v>
      </c>
      <c r="BQ9" s="18" t="str">
        <f>IF('предшкольный класс'!BQ9=1,МАС!BQ6, IF('предшкольный класс'!BQ9&lt;=0, " "))</f>
        <v>четко произносит все звуки, различает гласные и согласные</v>
      </c>
      <c r="BR9" s="18" t="str">
        <f>IF('предшкольный класс'!BR9=1,МАС!BR6, IF('предшкольный класс'!BR9&lt;=0, " "))</f>
        <v xml:space="preserve"> </v>
      </c>
      <c r="BS9" s="18" t="str">
        <f>IF('предшкольный класс'!BS9=1,МАС!BS6, IF('предшкольный класс'!BS9&lt;=0, " "))</f>
        <v xml:space="preserve"> </v>
      </c>
      <c r="BT9" s="18" t="str">
        <f>IF('предшкольный класс'!BT9=1,МАС!BT6, IF('предшкольный класс'!BT9&lt;=0, " "))</f>
        <v>составляет слово на заданный слог</v>
      </c>
      <c r="BU9" s="18" t="str">
        <f>IF('предшкольный класс'!BU9=1,МАС!BU6, IF('предшкольный класс'!BU9&lt;=0, " "))</f>
        <v xml:space="preserve"> </v>
      </c>
      <c r="BV9" s="18" t="str">
        <f>IF('предшкольный класс'!BV9=1,МАС!BV6, IF('предшкольный класс'!BV9&lt;=0, " "))</f>
        <v xml:space="preserve"> </v>
      </c>
      <c r="BW9" s="18" t="str">
        <f>IF('предшкольный класс'!BW9=1,МАС!BW6, IF('предшкольный класс'!BW9&lt;=0, " "))</f>
        <v>составляет простые предложения с предложенными словами</v>
      </c>
      <c r="BX9" s="18" t="str">
        <f>IF('предшкольный класс'!BX9=1,МАС!BX6, IF('предшкольный класс'!BX9&lt;=0, " "))</f>
        <v xml:space="preserve"> </v>
      </c>
      <c r="BY9" s="18" t="str">
        <f>IF('предшкольный класс'!BY9=1,МАС!BY6, IF('предшкольный класс'!BY9&lt;=0, " "))</f>
        <v xml:space="preserve"> </v>
      </c>
      <c r="BZ9" s="18" t="str">
        <f>IF('предшкольный класс'!BZ9=1,МАС!BZ6, IF('предшкольный класс'!BZ9&lt;=0, " "))</f>
        <v>правильно держит ручку</v>
      </c>
      <c r="CA9" s="18" t="str">
        <f>IF('предшкольный класс'!CA9=1,МАС!CA6, IF('предшкольный класс'!CA9&lt;=0, " "))</f>
        <v xml:space="preserve"> </v>
      </c>
      <c r="CB9" s="18" t="str">
        <f>IF('предшкольный класс'!CB9=1,МАС!CB6, IF('предшкольный класс'!CB9&lt;=0, " "))</f>
        <v xml:space="preserve"> </v>
      </c>
      <c r="CC9" s="18" t="str">
        <f>IF('предшкольный класс'!CC9=1,МАС!CC6, IF('предшкольный класс'!CC9&lt;=0, " "))</f>
        <v>рисует различные линии</v>
      </c>
      <c r="CD9" s="18" t="str">
        <f>IF('предшкольный класс'!CD9=1,МАС!CD6, IF('предшкольный класс'!CD9&lt;=0, " "))</f>
        <v xml:space="preserve"> </v>
      </c>
      <c r="CE9" s="18" t="str">
        <f>IF('предшкольный класс'!CE9=1,МАС!CE6, IF('предшкольный класс'!CE9&lt;=0, " "))</f>
        <v xml:space="preserve"> </v>
      </c>
      <c r="CF9" s="18" t="str">
        <f>IF('предшкольный класс'!CF9=1,МАС!CF6, IF('предшкольный класс'!CF9&lt;=0, " "))</f>
        <v>умеет ориентироваться, различать пространство</v>
      </c>
      <c r="CG9" s="18" t="str">
        <f>IF('предшкольный класс'!CG9=1,МАС!CG6, IF('предшкольный класс'!CG9&lt;=0, " "))</f>
        <v xml:space="preserve"> </v>
      </c>
      <c r="CH9" s="18" t="str">
        <f>IF('предшкольный класс'!CH9=1,МАС!CH6, IF('предшкольный класс'!CH9&lt;=0, " "))</f>
        <v xml:space="preserve"> </v>
      </c>
      <c r="CI9" s="18" t="str">
        <f>IF('предшкольный класс'!CI9=1,МАС!CI6, IF('предшкольный класс'!CI9&lt;=0, " "))</f>
        <v>правильно произносит специфические звуки казахского языка в слове</v>
      </c>
      <c r="CJ9" s="18" t="str">
        <f>IF('предшкольный класс'!CJ9=1,МАС!CJ6, IF('предшкольный класс'!CJ9&lt;=0, " "))</f>
        <v xml:space="preserve"> </v>
      </c>
      <c r="CK9" s="18" t="str">
        <f>IF('предшкольный класс'!CK9=1,МАС!CK6, IF('предшкольный класс'!CK9&lt;=0, " "))</f>
        <v xml:space="preserve"> </v>
      </c>
      <c r="CL9" s="18" t="str">
        <f>IF('предшкольный класс'!CL9=1,МАС!CL6, IF('предшкольный класс'!CL9&lt;=0, " "))</f>
        <v>рассказывает пословицы и поговорки</v>
      </c>
      <c r="CM9" s="18" t="str">
        <f>IF('предшкольный класс'!CM9=1,МАС!CM6, IF('предшкольный класс'!CM9&lt;=0, " "))</f>
        <v xml:space="preserve"> </v>
      </c>
      <c r="CN9" s="18" t="str">
        <f>IF('предшкольный класс'!CN9=1,МАС!CN6, IF('предшкольный класс'!CN9&lt;=0, " "))</f>
        <v xml:space="preserve"> </v>
      </c>
      <c r="CO9" s="18" t="str">
        <f>IF('предшкольный класс'!CO9=1,МАС!CO6, IF('предшкольный класс'!CO9&lt;=0, " "))</f>
        <v xml:space="preserve">понимает и произносит названия продуктов, посуды, мебели, фруктов, </v>
      </c>
      <c r="CP9" s="18" t="str">
        <f>IF('предшкольный класс'!CP9=1,МАС!CP6, IF('предшкольный класс'!CP9&lt;=0, " "))</f>
        <v xml:space="preserve"> </v>
      </c>
      <c r="CQ9" s="18" t="str">
        <f>IF('предшкольный класс'!CQ9=1,МАС!CQ6, IF('предшкольный класс'!CQ9&lt;=0, " "))</f>
        <v xml:space="preserve"> </v>
      </c>
      <c r="CR9" s="18" t="str">
        <f>IF('предшкольный класс'!CR9=1,МАС!CR6, IF('предшкольный класс'!CR9&lt;=0,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9" s="18" t="str">
        <f>IF('предшкольный класс'!CS9=1,МАС!CS6, IF('предшкольный класс'!CS9&lt;=0, " "))</f>
        <v xml:space="preserve"> </v>
      </c>
      <c r="CT9" s="18" t="str">
        <f>IF('предшкольный класс'!CT9=1,МАС!CT6, IF('предшкольный класс'!CT9&lt;=0, " "))</f>
        <v xml:space="preserve"> </v>
      </c>
      <c r="CU9" s="18" t="str">
        <f>IF('предшкольный класс'!CU9=1,МАС!CU6, IF('предшкольный класс'!CU9&lt;=0,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9" s="18" t="str">
        <f>IF('предшкольный класс'!CV9=1,МАС!CV6, IF('предшкольный класс'!CV9&lt;=0, " "))</f>
        <v xml:space="preserve"> </v>
      </c>
      <c r="CW9" s="18" t="str">
        <f>IF('предшкольный класс'!CW9=1,МАС!CW6, IF('предшкольный класс'!CW9&lt;=0, " "))</f>
        <v xml:space="preserve"> </v>
      </c>
      <c r="CX9" s="18" t="str">
        <f>IF('предшкольный класс'!CX9=1,МАС!CX6, IF('предшкольный класс'!CX9&lt;=0, " "))</f>
        <v>употребляет знакомые слова в повседневной жизни</v>
      </c>
      <c r="CY9" s="18" t="str">
        <f>IF('предшкольный класс'!CY9=1,МАС!CY6, IF('предшкольный класс'!CY9&lt;=0, " "))</f>
        <v xml:space="preserve"> </v>
      </c>
      <c r="CZ9" s="18" t="str">
        <f>IF('предшкольный класс'!CZ9=1,МАС!CZ6, IF('предшкольный класс'!CZ9&lt;=0, " "))</f>
        <v xml:space="preserve"> </v>
      </c>
      <c r="DA9" s="18" t="str">
        <f>IF('предшкольный класс'!DA9=1,МАС!DA6, IF('предшкольный класс'!DA9&lt;=0, " "))</f>
        <v>составляет рассказы по образцу педагога</v>
      </c>
      <c r="DB9" s="18" t="str">
        <f>IF('предшкольный класс'!DB9=1,МАС!DB6, IF('предшкольный класс'!DB9&lt;=0, " "))</f>
        <v xml:space="preserve"> </v>
      </c>
      <c r="DC9" s="18" t="str">
        <f>IF('предшкольный класс'!DC9=1,МАС!DC6, IF('предшкольный класс'!DC9&lt;=0, " "))</f>
        <v xml:space="preserve"> </v>
      </c>
      <c r="DD9" s="18" t="str">
        <f>IF('предшкольный класс'!DD9=1,МАС!DD6, IF('предшкольный класс'!DD9&lt;=0, " "))</f>
        <v>знает прямой и обратный счет до 10</v>
      </c>
      <c r="DE9" s="18" t="str">
        <f>IF('предшкольный класс'!DE9=1,МАС!DE6, IF('предшкольный класс'!DE9&lt;=0, " "))</f>
        <v xml:space="preserve"> </v>
      </c>
      <c r="DF9" s="18" t="str">
        <f>IF('предшкольный класс'!DF9=1,МАС!DF6, IF('предшкольный класс'!DF9&lt;=0, " "))</f>
        <v xml:space="preserve"> </v>
      </c>
      <c r="DG9" s="18" t="str">
        <f>IF('предшкольный класс'!DG9=1,МАС!DG6, IF('предшкольный класс'!DG9&lt;=0, " "))</f>
        <v>делит и воссоединяет</v>
      </c>
      <c r="DH9" s="18" t="str">
        <f>IF('предшкольный класс'!DH9=1,МАС!DH6, IF('предшкольный класс'!DH9&lt;=0, " "))</f>
        <v xml:space="preserve"> </v>
      </c>
      <c r="DI9" s="18" t="str">
        <f>IF('предшкольный класс'!DI9=1,МАС!DI6, IF('предшкольный класс'!DI9&lt;=0, " "))</f>
        <v xml:space="preserve"> </v>
      </c>
      <c r="DJ9" s="18" t="str">
        <f>IF('предшкольный класс'!DJ9=1,МАС!DJ6, IF('предшкольный класс'!DJ9&lt;=0, " "))</f>
        <v>знает прямой и обратный счет в пределах 10-ти, различает вопросы "Сколько?", "Который?" ("Какой?") и правильно отвечает на них</v>
      </c>
      <c r="DK9" s="18" t="str">
        <f>IF('предшкольный класс'!DK9=1,МАС!DK6, IF('предшкольный класс'!DK9&lt;=0, " "))</f>
        <v xml:space="preserve"> </v>
      </c>
      <c r="DL9" s="18" t="str">
        <f>IF('предшкольный класс'!DL9=1,МАС!DL6, IF('предшкольный класс'!DL9&lt;=0, " "))</f>
        <v xml:space="preserve"> </v>
      </c>
      <c r="DM9" s="18" t="str">
        <f>IF('предшкольный класс'!DM9=1,МАС!DM6, IF('предшкольный класс'!DM9&lt;=0, " "))</f>
        <v>располагает предметы в порядке возрастания и убывания</v>
      </c>
      <c r="DN9" s="18" t="str">
        <f>IF('предшкольный класс'!DN9=1,МАС!DN6, IF('предшкольный класс'!DN9&lt;=0, " "))</f>
        <v xml:space="preserve"> </v>
      </c>
      <c r="DO9" s="18" t="str">
        <f>IF('предшкольный класс'!DO9=1,МАС!DO6, IF('предшкольный класс'!DO9&lt;=0, " "))</f>
        <v xml:space="preserve"> </v>
      </c>
      <c r="DP9" s="18" t="str">
        <f>IF('предшкольный класс'!DP9=1,МАС!DP6, IF('предшкольный класс'!DP9&lt;=0, " "))</f>
        <v>ориентируется на листе бумаги, называет последовательно дни недели, месяцы по временам года</v>
      </c>
      <c r="DQ9" s="18" t="str">
        <f>IF('предшкольный класс'!DQ9=1,МАС!DQ6, IF('предшкольный класс'!DQ9&lt;=0, " "))</f>
        <v xml:space="preserve"> </v>
      </c>
      <c r="DR9" s="18" t="str">
        <f>IF('предшкольный класс'!DR9=1,МАС!DR6, IF('предшкольный класс'!DR9&lt;=0, " "))</f>
        <v xml:space="preserve"> </v>
      </c>
      <c r="DS9" s="18" t="str">
        <f>IF('предшкольный класс'!DS9=1,МАС!DS6, IF('предшкольный класс'!DS9&lt;=0, " "))</f>
        <v>различает и называет геометрические фигуры (круг, овал, треугольник, квадрат, прямоугольник)</v>
      </c>
      <c r="DT9" s="18" t="str">
        <f>IF('предшкольный класс'!DT9=1,МАС!DT6, IF('предшкольный класс'!DT9&lt;=0, " "))</f>
        <v xml:space="preserve"> </v>
      </c>
      <c r="DU9" s="18" t="str">
        <f>IF('предшкольный класс'!DU9=1,МАС!DU6, IF('предшкольный класс'!DU9&lt;=0, " "))</f>
        <v xml:space="preserve"> </v>
      </c>
      <c r="DV9" s="18" t="str">
        <f>IF('предшкольный класс'!DV9=1,МАС!DV6, IF('предшкольный класс'!DV9&lt;=0, " "))</f>
        <v>рисует различные линии</v>
      </c>
      <c r="DW9" s="18" t="str">
        <f>IF('предшкольный класс'!DW9=1,МАС!DW6, IF('предшкольный класс'!DW9&lt;=0, " "))</f>
        <v xml:space="preserve"> </v>
      </c>
      <c r="DX9" s="18" t="str">
        <f>IF('предшкольный класс'!DX9=1,МАС!DX6, IF('предшкольный класс'!DX9&lt;=0, " "))</f>
        <v xml:space="preserve"> </v>
      </c>
      <c r="DY9" s="18" t="str">
        <f>IF('предшкольный класс'!DY9=1,МАС!DY6, IF('предшкольный класс'!DY9&lt;=0, " "))</f>
        <v>передает образы через несложные движения и позы</v>
      </c>
      <c r="DZ9" s="18" t="str">
        <f>IF('предшкольный класс'!DZ9=1,МАС!DZ6, IF('предшкольный класс'!DZ9&lt;=0, " "))</f>
        <v xml:space="preserve"> </v>
      </c>
      <c r="EA9" s="18" t="str">
        <f>IF('предшкольный класс'!EA9=1,МАС!EA6, IF('предшкольный класс'!EA9&lt;=0, " "))</f>
        <v xml:space="preserve"> </v>
      </c>
      <c r="EB9" s="18" t="str">
        <f>IF('предшкольный класс'!EB9=1,МАС!EB6, IF('предшкольный класс'!EB9&lt;=0, " "))</f>
        <v>пользуется красками, красит различными принтами</v>
      </c>
      <c r="EC9" s="18" t="str">
        <f>IF('предшкольный класс'!EC9=1,МАС!EC6, IF('предшкольный класс'!EC9&lt;=0, " "))</f>
        <v xml:space="preserve"> </v>
      </c>
      <c r="ED9" s="18" t="str">
        <f>IF('предшкольный класс'!ED9=1,МАС!ED6, IF('предшкольный класс'!ED9&lt;=0, " "))</f>
        <v xml:space="preserve"> </v>
      </c>
      <c r="EE9" s="18" t="str">
        <f>IF('предшкольный класс'!EE9=1,МАС!EE6, IF('предшкольный класс'!EE9&lt;=0, " "))</f>
        <v>получает новые цвета  и оттенки (синий, розовый, темно-зеленый) путем смешивания красок</v>
      </c>
      <c r="EF9" s="18" t="str">
        <f>IF('предшкольный класс'!EF9=1,МАС!EF6, IF('предшкольный класс'!EF9&lt;=0, " "))</f>
        <v xml:space="preserve"> </v>
      </c>
      <c r="EG9" s="18" t="str">
        <f>IF('предшкольный класс'!EG9=1,МАС!EG6, IF('предшкольный класс'!EG9&lt;=0, " "))</f>
        <v xml:space="preserve"> </v>
      </c>
      <c r="EH9" s="18" t="str">
        <f>IF('предшкольный класс'!EH9=1,МАС!EH6, IF('предшкольный класс'!EH9&lt;=0, " "))</f>
        <v>выполняет задачи по обоюдному согласию</v>
      </c>
      <c r="EI9" s="18" t="str">
        <f>IF('предшкольный класс'!EI9=1,МАС!EI6, IF('предшкольный класс'!EI9&lt;=0, " "))</f>
        <v xml:space="preserve"> </v>
      </c>
      <c r="EJ9" s="18" t="str">
        <f>IF('предшкольный класс'!EJ9=1,МАС!EJ6, IF('предшкольный класс'!EJ9&lt;=0, " "))</f>
        <v xml:space="preserve"> </v>
      </c>
      <c r="EK9" s="18" t="str">
        <f>IF('предшкольный класс'!EK9=1,МАС!EK6, IF('предшкольный класс'!EK9&lt;=0, " "))</f>
        <v>рисует элементы казахского орнамента и украшает ими одежду, предметы быта</v>
      </c>
      <c r="EL9" s="18" t="str">
        <f>IF('предшкольный класс'!EL9=1,МАС!EL6, IF('предшкольный класс'!EL9&lt;=0, " "))</f>
        <v xml:space="preserve"> </v>
      </c>
      <c r="EM9" s="18" t="str">
        <f>IF('предшкольный класс'!EM9=1,МАС!EM6, IF('предшкольный класс'!EM9&lt;=0, " "))</f>
        <v xml:space="preserve"> </v>
      </c>
      <c r="EN9" s="18" t="str">
        <f>IF('предшкольный класс'!EN9=1,МАС!EN6, IF('предшкольный класс'!EN9&lt;=0, " "))</f>
        <v>изображает сюжетные рисунки</v>
      </c>
      <c r="EO9" s="18" t="str">
        <f>IF('предшкольный класс'!EO9=1,МАС!EO6, IF('предшкольный класс'!EO9&lt;=0, " "))</f>
        <v xml:space="preserve"> </v>
      </c>
      <c r="EP9" s="18" t="str">
        <f>IF('предшкольный класс'!EP9=1,МАС!EP6, IF('предшкольный класс'!EP9&lt;=0, " "))</f>
        <v xml:space="preserve"> </v>
      </c>
      <c r="EQ9" s="18" t="str">
        <f>IF('предшкольный класс'!EQ9=1,МАС!EQ6, IF('предшкольный класс'!EQ9&lt;=0, " "))</f>
        <v>соблюдает аккуратность при рисовании, правила безопасного поведения</v>
      </c>
      <c r="ER9" s="18" t="str">
        <f>IF('предшкольный класс'!ER9=1,МАС!ER6, IF('предшкольный класс'!ER9&lt;=0, " "))</f>
        <v xml:space="preserve"> </v>
      </c>
      <c r="ES9" s="18" t="str">
        <f>IF('предшкольный класс'!ES9=1,МАС!ES6, IF('предшкольный класс'!ES9&lt;=0, " "))</f>
        <v xml:space="preserve"> </v>
      </c>
      <c r="ET9" s="18" t="str">
        <f>IF('предшкольный класс'!ET9=1,МАС!ET6, IF('предшкольный класс'!ET9&lt;=0, " "))</f>
        <v>лепит с натуры и по представлению знакомые предметы разной формы и величины</v>
      </c>
      <c r="EU9" s="18" t="str">
        <f>IF('предшкольный класс'!EU9=1,МАС!EU6, IF('предшкольный класс'!EU9&lt;=0, " "))</f>
        <v xml:space="preserve"> </v>
      </c>
      <c r="EV9" s="18" t="str">
        <f>IF('предшкольный класс'!EV9=1,МАС!EV6, IF('предшкольный класс'!EV9&lt;=0, " "))</f>
        <v xml:space="preserve"> </v>
      </c>
      <c r="EW9" s="18" t="str">
        <f>IF('предшкольный класс'!EW9=1,МАС!EW6, IF('предшкольный класс'!EW9&lt;=0, " "))</f>
        <v>лепит фигуры человека и животного</v>
      </c>
      <c r="EX9" s="18" t="str">
        <f>IF('предшкольный класс'!EX9=1,МАС!EX6, IF('предшкольный класс'!EX9&lt;=0, " "))</f>
        <v xml:space="preserve"> </v>
      </c>
      <c r="EY9" s="18" t="str">
        <f>IF('предшкольный класс'!EY9=1,МАС!EY6, IF('предшкольный класс'!EY9&lt;=0, " "))</f>
        <v xml:space="preserve"> </v>
      </c>
      <c r="EZ9" s="18" t="str">
        <f>IF('предшкольный класс'!EZ9=1,МАС!EZ6, IF('предшкольный класс'!EZ9&lt;=0, " "))</f>
        <v>использует различные методы лепки</v>
      </c>
      <c r="FA9" s="18" t="str">
        <f>IF('предшкольный класс'!FA9=1,МАС!FA6, IF('предшкольный класс'!FA9&lt;=0, " "))</f>
        <v xml:space="preserve"> </v>
      </c>
      <c r="FB9" s="18" t="str">
        <f>IF('предшкольный класс'!FB9=1,МАС!FB6, IF('предшкольный класс'!FB9&lt;=0, " "))</f>
        <v xml:space="preserve"> </v>
      </c>
      <c r="FC9" s="18" t="str">
        <f>IF('предшкольный класс'!FC9=1,МАС!FC6, IF('предшкольный класс'!FC9&lt;=0, " "))</f>
        <v>составляет сюжетные композиции</v>
      </c>
      <c r="FD9" s="18" t="str">
        <f>IF('предшкольный класс'!FD9=1,МАС!FD6, IF('предшкольный класс'!FD9&lt;=0, " "))</f>
        <v xml:space="preserve"> </v>
      </c>
      <c r="FE9" s="18" t="str">
        <f>IF('предшкольный класс'!FE9=1,МАС!FE6, IF('предшкольный класс'!FE9&lt;=0, " "))</f>
        <v xml:space="preserve"> </v>
      </c>
      <c r="FF9" s="18" t="str">
        <f>IF('предшкольный класс'!FF9=1,МАС!FF6, IF('предшкольный класс'!FF9&lt;=0, " "))</f>
        <v xml:space="preserve">лепит разнообразную казахскую посуду, предметы быта, ювелирные изделия </v>
      </c>
      <c r="FG9" s="18" t="str">
        <f>IF('предшкольный класс'!FG9=1,МАС!FG6, IF('предшкольный класс'!FG9&lt;=0, " "))</f>
        <v xml:space="preserve"> </v>
      </c>
      <c r="FH9" s="18" t="str">
        <f>IF('предшкольный класс'!FH9=1,МАС!FH6, IF('предшкольный класс'!FH9&lt;=0, " "))</f>
        <v xml:space="preserve"> </v>
      </c>
      <c r="FI9" s="18" t="str">
        <f>IF('предшкольный класс'!FI9=1,МАС!FI6, IF('предшкольный класс'!FI9&lt;=0, " "))</f>
        <v xml:space="preserve"> владеет навыками коллективной лепки для общей композиции</v>
      </c>
      <c r="FJ9" s="18" t="str">
        <f>IF('предшкольный класс'!FJ9=1,МАС!FJ6, IF('предшкольный класс'!FJ9&lt;=0, " "))</f>
        <v xml:space="preserve"> </v>
      </c>
      <c r="FK9" s="18" t="str">
        <f>IF('предшкольный класс'!FK9=1,МАС!FK6, IF('предшкольный класс'!FK9&lt;=0, " "))</f>
        <v xml:space="preserve"> </v>
      </c>
      <c r="FL9" s="18" t="str">
        <f>IF('предшкольный класс'!FL9=1,МАС!FL6, IF('предшкольный класс'!FL9&lt;=0, " "))</f>
        <v>аккуратно выполняет работу, соблюдает правила безопасности</v>
      </c>
      <c r="FM9" s="18" t="str">
        <f>IF('предшкольный класс'!FM9=1,МАС!FM6, IF('предшкольный класс'!FM9&lt;=0, " "))</f>
        <v xml:space="preserve"> </v>
      </c>
      <c r="FN9" s="18" t="str">
        <f>IF('предшкольный класс'!FN9=1,МАС!FN6, IF('предшкольный класс'!FN9&lt;=0, " "))</f>
        <v xml:space="preserve"> </v>
      </c>
      <c r="FO9" s="18" t="str">
        <f>IF('предшкольный класс'!FO9=1,МАС!FO6, IF('предшкольный класс'!FO9&lt;=0, " "))</f>
        <v>вырезает ножницами различные геометрические фигуры</v>
      </c>
      <c r="FP9" s="18" t="str">
        <f>IF('предшкольный класс'!FP9=1,МАС!FP6, IF('предшкольный класс'!FP9&lt;=0, " "))</f>
        <v xml:space="preserve"> </v>
      </c>
      <c r="FQ9" s="18" t="str">
        <f>IF('предшкольный класс'!FQ9=1,МАС!FQ6, IF('предшкольный класс'!FQ9&lt;=0, " "))</f>
        <v xml:space="preserve"> </v>
      </c>
      <c r="FR9" s="18" t="str">
        <f>IF('предшкольный класс'!FR9=1,МАС!FR6, IF('предшкольный класс'!FR9&lt;=0,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9" s="18" t="str">
        <f>IF('предшкольный класс'!FS9=1,МАС!FS6, IF('предшкольный класс'!FS9&lt;=0, " "))</f>
        <v xml:space="preserve"> </v>
      </c>
      <c r="FT9" s="18" t="str">
        <f>IF('предшкольный класс'!FT9=1,МАС!FT6, IF('предшкольный класс'!FT9&lt;=0, " "))</f>
        <v xml:space="preserve"> </v>
      </c>
      <c r="FU9" s="18" t="str">
        <f>IF('предшкольный класс'!FU9=1,МАС!FU6, IF('предшкольный класс'!FU9&lt;=0, " "))</f>
        <v>выбирает и обосновывает приемы работы</v>
      </c>
      <c r="FV9" s="18" t="str">
        <f>IF('предшкольный класс'!FV9=1,МАС!FV6, IF('предшкольный класс'!FV9&lt;=0, " "))</f>
        <v xml:space="preserve"> </v>
      </c>
      <c r="FW9" s="18" t="str">
        <f>IF('предшкольный класс'!FW9=1,МАС!FW6, IF('предшкольный класс'!FW9&lt;=0, " "))</f>
        <v xml:space="preserve"> </v>
      </c>
      <c r="FX9" s="18" t="str">
        <f>IF('предшкольный класс'!FX9=1,МАС!FX6, IF('предшкольный класс'!FX9&lt;=0, " "))</f>
        <v>стремиться понять важность</v>
      </c>
      <c r="FY9" s="18" t="str">
        <f>IF('предшкольный класс'!FY9=1,МАС!FY6, IF('предшкольный класс'!FY9&lt;=0, " "))</f>
        <v xml:space="preserve"> </v>
      </c>
      <c r="FZ9" s="18" t="str">
        <f>IF('предшкольный класс'!FZ9=1,МАС!FZ6, IF('предшкольный класс'!FZ9&lt;=0, " "))</f>
        <v xml:space="preserve"> </v>
      </c>
      <c r="GA9" s="18" t="str">
        <f>IF('предшкольный класс'!GA9=1,МАС!GA6, IF('предшкольный класс'!GA9&lt;=0, " "))</f>
        <v>выполняет сюжетные композиции как индивидуально, так и в небольших группах</v>
      </c>
      <c r="GB9" s="18" t="str">
        <f>IF('предшкольный класс'!GB9=1,МАС!GB6, IF('предшкольный класс'!GB9&lt;=0, " "))</f>
        <v xml:space="preserve"> </v>
      </c>
      <c r="GC9" s="18" t="str">
        <f>IF('предшкольный класс'!GC9=1,МАС!GC6, IF('предшкольный класс'!GC9&lt;=0, " "))</f>
        <v xml:space="preserve"> </v>
      </c>
      <c r="GD9" s="18" t="str">
        <f>IF('предшкольный класс'!GD9=1,МАС!GD6, IF('предшкольный класс'!GD9&lt;=0, " "))</f>
        <v>создает сюжетные композиции, дополняя их модными деталями</v>
      </c>
      <c r="GE9" s="18" t="str">
        <f>IF('предшкольный класс'!GE9=1,МАС!GE6, IF('предшкольный класс'!GE9&lt;=0, " "))</f>
        <v xml:space="preserve"> </v>
      </c>
      <c r="GF9" s="18" t="str">
        <f>IF('предшкольный класс'!GF9=1,МАС!GF6, IF('предшкольный класс'!GF9&lt;=0, " "))</f>
        <v xml:space="preserve"> </v>
      </c>
      <c r="GG9" s="18" t="str">
        <f>IF('предшкольный класс'!GG9=1,МАС!GG6, IF('предшкольный класс'!GG9&lt;=0, " "))</f>
        <v>соблюдает правила безопасности труда и личной гигиены</v>
      </c>
      <c r="GH9" s="18" t="str">
        <f>IF('предшкольный класс'!GH9=1,МАС!GH6, IF('предшкольный класс'!GH9&lt;=0, " "))</f>
        <v xml:space="preserve"> </v>
      </c>
      <c r="GI9" s="18" t="str">
        <f>IF('предшкольный класс'!GI9=1,МАС!GI6, IF('предшкольный класс'!GI9&lt;=0, " "))</f>
        <v xml:space="preserve"> </v>
      </c>
      <c r="GJ9" s="18" t="str">
        <f>IF('предшкольный класс'!GJ9=1,МАС!GJ6, IF('предшкольный класс'!GJ9&lt;=0, " "))</f>
        <v>строит самостоятельно на предложенную тему</v>
      </c>
      <c r="GK9" s="18" t="str">
        <f>IF('предшкольный класс'!GK9=1,МАС!GK6, IF('предшкольный класс'!GK9&lt;=0, " "))</f>
        <v xml:space="preserve"> </v>
      </c>
      <c r="GL9" s="18" t="str">
        <f>IF('предшкольный класс'!GL9=1,МАС!GL6, IF('предшкольный класс'!GL9&lt;=0, " "))</f>
        <v xml:space="preserve"> </v>
      </c>
      <c r="GM9" s="18" t="str">
        <f>IF('предшкольный класс'!GM9=1,МАС!GM6, IF('предшкольный класс'!GM9&lt;=0, " "))</f>
        <v>конструирует из бросового и природного материала</v>
      </c>
      <c r="GN9" s="18" t="str">
        <f>IF('предшкольный класс'!GN9=1,МАС!GN6, IF('предшкольный класс'!GN9&lt;=0, " "))</f>
        <v xml:space="preserve"> </v>
      </c>
      <c r="GO9" s="18" t="str">
        <f>IF('предшкольный класс'!GO9=1,МАС!GO6, IF('предшкольный класс'!GO9&lt;=0, " "))</f>
        <v xml:space="preserve"> </v>
      </c>
      <c r="GP9" s="18" t="str">
        <f>IF('предшкольный класс'!GP9=1,МАС!GP6, IF('предшкольный класс'!GP9&lt;=0, " "))</f>
        <v>анализируя построенное им сооружение, находит эффективные конструктивные решения, применяет их при конструировании</v>
      </c>
      <c r="GQ9" s="18" t="str">
        <f>IF('предшкольный класс'!GQ9=1,МАС!GQ6, IF('предшкольный класс'!GQ9&lt;=0, " "))</f>
        <v xml:space="preserve"> </v>
      </c>
      <c r="GR9" s="18" t="str">
        <f>IF('предшкольный класс'!GR9=1,МАС!GR6, IF('предшкольный класс'!GR9&lt;=0, " "))</f>
        <v xml:space="preserve"> </v>
      </c>
      <c r="GS9" s="18" t="str">
        <f>IF('предшкольный класс'!GS9=1,МАС!GS6, IF('предшкольный класс'!GS9&lt;=0,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9" s="18" t="str">
        <f>IF('предшкольный класс'!GT9=1,МАС!GT6, IF('предшкольный класс'!GT9&lt;=0, " "))</f>
        <v xml:space="preserve"> </v>
      </c>
      <c r="GU9" s="18" t="str">
        <f>IF('предшкольный класс'!GU9=1,МАС!GU6, IF('предшкольный класс'!GU9&lt;=0, " "))</f>
        <v xml:space="preserve"> </v>
      </c>
      <c r="GV9" s="18" t="str">
        <f>IF('предшкольный класс'!GV9=1,МАС!GV6, IF('предшкольный класс'!GV9&lt;=0, " "))</f>
        <v>работает в команде</v>
      </c>
      <c r="GW9" s="18" t="str">
        <f>IF('предшкольный класс'!GW9=1,МАС!GW6, IF('предшкольный класс'!GW9&lt;=0, " "))</f>
        <v xml:space="preserve"> </v>
      </c>
      <c r="GX9" s="18" t="str">
        <f>IF('предшкольный класс'!GX9=1,МАС!GX6, IF('предшкольный класс'!GX9&lt;=0, " "))</f>
        <v xml:space="preserve"> </v>
      </c>
      <c r="GY9" s="18" t="str">
        <f>IF('предшкольный класс'!GY9=1,МАС!GY6, IF('предшкольный класс'!GY9&lt;=0, " "))</f>
        <v>преобразовывает плоскостные бумажные формы в объемные</v>
      </c>
      <c r="GZ9" s="18" t="str">
        <f>IF('предшкольный класс'!GZ9=1,МАС!GZ6, IF('предшкольный класс'!GZ9&lt;=0, " "))</f>
        <v xml:space="preserve"> </v>
      </c>
      <c r="HA9" s="18" t="str">
        <f>IF('предшкольный класс'!HA9=1,МАС!HA6, IF('предшкольный класс'!HA9&lt;=0, " "))</f>
        <v xml:space="preserve"> </v>
      </c>
      <c r="HB9" s="18" t="str">
        <f>IF('предшкольный класс'!HB9=1,МАС!HB6, IF('предшкольный класс'!HB9&lt;=0, " "))</f>
        <v>соблюдает правила безопасности на рабочем месте</v>
      </c>
      <c r="HC9" s="18" t="str">
        <f>IF('предшкольный класс'!HC9=1,МАС!HC6, IF('предшкольный класс'!HC9&lt;=0, " "))</f>
        <v xml:space="preserve"> </v>
      </c>
      <c r="HD9" s="18" t="str">
        <f>IF('предшкольный класс'!HD9=1,МАС!HD6, IF('предшкольный класс'!HD9&lt;=0, " "))</f>
        <v xml:space="preserve"> </v>
      </c>
      <c r="HE9" s="18" t="str">
        <f>IF('предшкольный класс'!HE9=1,МАС!HE6, IF('предшкольный класс'!HE9&lt;=0, " "))</f>
        <v>различает простые музыкальные жанры (кюй, песня, танец, марш)</v>
      </c>
      <c r="HF9" s="18" t="str">
        <f>IF('предшкольный класс'!HF9=1,МАС!HF6, IF('предшкольный класс'!HF9&lt;=0, " "))</f>
        <v xml:space="preserve"> </v>
      </c>
      <c r="HG9" s="18" t="str">
        <f>IF('предшкольный класс'!HG9=1,МАС!HG6, IF('предшкольный класс'!HG9&lt;=0, " "))</f>
        <v xml:space="preserve"> </v>
      </c>
      <c r="HH9" s="18" t="str">
        <f>IF('предшкольный класс'!HH9=1,МАС!HH6, IF('предшкольный класс'!HH9&lt;=0,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9" s="18" t="str">
        <f>IF('предшкольный класс'!HI9=1,МАС!HI6, IF('предшкольный класс'!HI9&lt;=0, " "))</f>
        <v xml:space="preserve"> </v>
      </c>
      <c r="HJ9" s="18" t="str">
        <f>IF('предшкольный класс'!HJ9=1,МАС!HJ6, IF('предшкольный класс'!HJ9&lt;=0, " "))</f>
        <v xml:space="preserve"> </v>
      </c>
      <c r="HK9" s="18" t="str">
        <f>IF('предшкольный класс'!HK9=1,МАС!HK6, IF('предшкольный класс'!HK9&lt;=0, " "))</f>
        <v>произносит текст песни четко, воспринимает и передает характер музыки</v>
      </c>
      <c r="HL9" s="18" t="str">
        <f>IF('предшкольный класс'!HL9=1,МАС!HL6, IF('предшкольный класс'!HL9&lt;=0, " "))</f>
        <v xml:space="preserve"> </v>
      </c>
      <c r="HM9" s="18" t="str">
        <f>IF('предшкольный класс'!HM9=1,МАС!HM6, IF('предшкольный класс'!HM9&lt;=0, " "))</f>
        <v xml:space="preserve"> </v>
      </c>
      <c r="HN9" s="18" t="str">
        <f>IF('предшкольный класс'!HN9=1,МАС!HN6, IF('предшкольный класс'!HN9&lt;=0, " "))</f>
        <v>выделяет отдельные фрагменты произведения</v>
      </c>
      <c r="HO9" s="18" t="str">
        <f>IF('предшкольный класс'!HO9=1,МАС!HO6, IF('предшкольный класс'!HO9&lt;=0, " "))</f>
        <v xml:space="preserve"> </v>
      </c>
      <c r="HP9" s="18" t="str">
        <f>IF('предшкольный класс'!HP9=1,МАС!HP6, IF('предшкольный класс'!HP9&lt;=0, " "))</f>
        <v xml:space="preserve"> </v>
      </c>
      <c r="HQ9" s="18" t="str">
        <f>IF('предшкольный класс'!HQ9=1,МАС!HQ6, IF('предшкольный класс'!HQ9&lt;=0, " "))</f>
        <v>играет простые мелодии на музыкальных инструментах</v>
      </c>
      <c r="HR9" s="18" t="str">
        <f>IF('предшкольный класс'!HR9=1,МАС!HR6, IF('предшкольный класс'!HR9&lt;=0, " "))</f>
        <v xml:space="preserve"> </v>
      </c>
      <c r="HS9" s="18" t="str">
        <f>IF('предшкольный класс'!HS9=1,МАС!HS6, IF('предшкольный класс'!HS9&lt;=0, " "))</f>
        <v xml:space="preserve"> </v>
      </c>
      <c r="HT9" s="18" t="str">
        <f>IF('предшкольный класс'!HT9=1,МАС!HT6, IF('предшкольный класс'!HT9&lt;=0, " "))</f>
        <v xml:space="preserve">
самостоятельно и творчески исполняет песни различного 
характера</v>
      </c>
      <c r="HU9" s="18" t="str">
        <f>IF('предшкольный класс'!HU9=1,МАС!HU6, IF('предшкольный класс'!HU9&lt;=0, " "))</f>
        <v xml:space="preserve"> </v>
      </c>
      <c r="HV9" s="18" t="str">
        <f>IF('предшкольный класс'!HV9=1,МАС!HV6, IF('предшкольный класс'!HV9&lt;=0, " "))</f>
        <v xml:space="preserve"> </v>
      </c>
      <c r="HW9" s="18" t="str">
        <f>IF('предшкольный класс'!HW9=1,МАС!HW6, IF('предшкольный класс'!HW9&lt;=0, " "))</f>
        <v>выполняет движения в соответствии с характером музыки</v>
      </c>
      <c r="HX9" s="18" t="str">
        <f>IF('предшкольный класс'!HX9=1,МАС!HX6, IF('предшкольный класс'!HX9&lt;=0, " "))</f>
        <v xml:space="preserve"> </v>
      </c>
      <c r="HY9" s="18" t="str">
        <f>IF('предшкольный класс'!HY9=1,МАС!HY6, IF('предшкольный класс'!HY9&lt;=0, " "))</f>
        <v xml:space="preserve"> </v>
      </c>
      <c r="HZ9" s="18" t="str">
        <f>IF('предшкольный класс'!HZ9=1,МАС!HZ6, IF('предшкольный класс'!HZ9&lt;=0, " "))</f>
        <v>верит в свои силы и возможности, понимает важность трудолюбия и ответственности</v>
      </c>
      <c r="IA9" s="18" t="str">
        <f>IF('предшкольный класс'!IA9=1,МАС!IA6, IF('предшкольный класс'!IA9&lt;=0, " "))</f>
        <v xml:space="preserve"> </v>
      </c>
      <c r="IB9" s="18" t="str">
        <f>IF('предшкольный класс'!IB9=1,МАС!IB6, IF('предшкольный класс'!IB9&lt;=0, " "))</f>
        <v xml:space="preserve"> </v>
      </c>
      <c r="IC9" s="18" t="str">
        <f>IF('предшкольный класс'!IC9=1,МАС!IC6, IF('предшкольный класс'!IC9&lt;=0, " "))</f>
        <v>понимает родственные связи, уважает старших, заботится о младших</v>
      </c>
      <c r="ID9" s="18" t="str">
        <f>IF('предшкольный класс'!ID9=1,МАС!ID6, IF('предшкольный класс'!ID9&lt;=0, " "))</f>
        <v xml:space="preserve"> </v>
      </c>
      <c r="IE9" s="18" t="str">
        <f>IF('предшкольный класс'!IE9=1,МАС!IE6, IF('предшкольный класс'!IE9&lt;=0, " "))</f>
        <v xml:space="preserve"> </v>
      </c>
      <c r="IF9" s="18" t="str">
        <f>IF('предшкольный класс'!IF9=1,МАС!IF6, IF('предшкольный класс'!IF9&lt;=0, " "))</f>
        <v>говорит осознанно, выражает свое мнение</v>
      </c>
      <c r="IG9" s="18" t="str">
        <f>IF('предшкольный класс'!IG9=1,МАС!IG6, IF('предшкольный класс'!IG9&lt;=0, " "))</f>
        <v xml:space="preserve"> </v>
      </c>
      <c r="IH9" s="18" t="str">
        <f>IF('предшкольный класс'!IH9=1,МАС!IH6, IF('предшкольный класс'!IH9&lt;=0, " "))</f>
        <v xml:space="preserve"> </v>
      </c>
      <c r="II9" s="18" t="str">
        <f>IF('предшкольный класс'!II9=1,МАС!II6, IF('предшкольный класс'!II9&lt;=0, " "))</f>
        <v>знает о применении специальных транспортных средств, знает элементарные правила дорожного движения</v>
      </c>
      <c r="IJ9" s="18" t="str">
        <f>IF('предшкольный класс'!IJ9=1,МАС!IJ6, IF('предшкольный класс'!IJ9&lt;=0, " "))</f>
        <v xml:space="preserve"> </v>
      </c>
      <c r="IK9" s="18" t="str">
        <f>IF('предшкольный класс'!IK9=1,МАС!IK6, IF('предшкольный класс'!IK9&lt;=0, " "))</f>
        <v xml:space="preserve"> </v>
      </c>
      <c r="IL9" s="18" t="str">
        <f>IF('предшкольный класс'!IL9=1,МАС!IL6, IF('предшкольный класс'!IL9&lt;=0,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9" s="18" t="str">
        <f>IF('предшкольный класс'!IM9=1,МАС!IM6, IF('предшкольный класс'!IM9&lt;=0, " "))</f>
        <v xml:space="preserve"> </v>
      </c>
      <c r="IN9" s="18" t="str">
        <f>IF('предшкольный класс'!IN9=1,МАС!IN6, IF('предшкольный класс'!IN9&lt;=0, " "))</f>
        <v xml:space="preserve"> </v>
      </c>
      <c r="IO9" s="18" t="str">
        <f>IF('предшкольный класс'!IO9=1,МАС!IO6, IF('предшкольный класс'!IO9&lt;=0,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9" s="18" t="str">
        <f>IF('предшкольный класс'!IP9=1,МАС!IP6, IF('предшкольный класс'!IP9&lt;=0, " "))</f>
        <v xml:space="preserve"> </v>
      </c>
      <c r="IQ9" s="18" t="str">
        <f>IF('предшкольный класс'!IQ9=1,МАС!IQ6, IF('предшкольный класс'!IQ9&lt;=0, " "))</f>
        <v xml:space="preserve"> </v>
      </c>
      <c r="IR9" s="18" t="str">
        <f>IF('предшкольный класс'!IR9=1,МАС!IR6, IF('предшкольный класс'!IR9&lt;=0, " "))</f>
        <v>понимает и различает что  «правильно» или  «неправильно»,  «хорошо» или «плохо»</v>
      </c>
      <c r="IS9" s="18" t="str">
        <f>IF('предшкольный класс'!IS9=1,МАС!IS6, IF('предшкольный класс'!IS9&lt;=0, " "))</f>
        <v xml:space="preserve"> </v>
      </c>
      <c r="IT9" s="18" t="str">
        <f>IF('предшкольный класс'!IT9=1,МАС!IT6, IF('предшкольный класс'!IT9&lt;=0, " "))</f>
        <v xml:space="preserve"> </v>
      </c>
    </row>
    <row r="10" spans="1:254" ht="15.95" customHeight="1">
      <c r="A10" s="19">
        <v>2</v>
      </c>
      <c r="B10" s="19"/>
      <c r="C10" s="18" t="str">
        <f>IF('предшкольный класс'!C10=1,МАС!C7, IF('предшкольный класс'!C10&lt;=0,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0" s="18" t="str">
        <f>IF('предшкольный класс'!D10=1,МАС!D7, IF('предшкольный класс'!D10&lt;=0, " "))</f>
        <v xml:space="preserve"> </v>
      </c>
      <c r="E10" s="18" t="str">
        <f>IF('предшкольный класс'!E10=1,МАС!E7, IF('предшкольный класс'!E10&lt;=0, " "))</f>
        <v xml:space="preserve"> </v>
      </c>
      <c r="F10" s="18" t="str">
        <f>IF('предшкольный класс'!F10=1,МАС!F7, IF('предшкольный класс'!F10&lt;=0, " "))</f>
        <v>бегает с разной скоростью - медленно, быстро, в среднем темпе, непрерывно</v>
      </c>
      <c r="G10" s="18" t="str">
        <f>IF('предшкольный класс'!G10=1,МАС!G7, IF('предшкольный класс'!G10&lt;=0, " "))</f>
        <v xml:space="preserve"> </v>
      </c>
      <c r="H10" s="18" t="str">
        <f>IF('предшкольный класс'!H10=1,МАС!H7, IF('предшкольный класс'!H10&lt;=0, " "))</f>
        <v xml:space="preserve"> </v>
      </c>
      <c r="I10" s="18" t="str">
        <f>IF('предшкольный класс'!I10=1,МАС!I7, IF('предшкольный класс'!I10&lt;=0,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0" s="18" t="str">
        <f>IF('предшкольный класс'!J10=1,МАС!J7, IF('предшкольный класс'!J10&lt;=0, " "))</f>
        <v xml:space="preserve"> </v>
      </c>
      <c r="K10" s="18" t="str">
        <f>IF('предшкольный класс'!K10=1,МАС!K7, IF('предшкольный класс'!K10&lt;=0, " "))</f>
        <v xml:space="preserve"> </v>
      </c>
      <c r="L10" s="18" t="str">
        <f>IF('предшкольный класс'!L10=1,МАС!L7, IF('предшкольный класс'!L10&lt;=0, " "))</f>
        <v>проявляет активность в спортивных играх и тренировках</v>
      </c>
      <c r="M10" s="18" t="str">
        <f>IF('предшкольный класс'!M10=1,МАС!M7, IF('предшкольный класс'!M10&lt;=0, " "))</f>
        <v xml:space="preserve"> </v>
      </c>
      <c r="N10" s="18" t="str">
        <f>IF('предшкольный класс'!N10=1,МАС!N7, IF('предшкольный класс'!N10&lt;=0, " "))</f>
        <v xml:space="preserve"> </v>
      </c>
      <c r="O10" s="18" t="str">
        <f>IF('предшкольный класс'!O10=1,МАС!O7, IF('предшкольный класс'!O10&lt;=0, " "))</f>
        <v>выполняет самостоятельно гигиенические процедуры</v>
      </c>
      <c r="P10" s="18" t="str">
        <f>IF('предшкольный класс'!P10=1,МАС!P7, IF('предшкольный класс'!P10&lt;=0, " "))</f>
        <v xml:space="preserve"> </v>
      </c>
      <c r="Q10" s="18" t="str">
        <f>IF('предшкольный класс'!Q10=1,МАС!Q7, IF('предшкольный класс'!Q10&lt;=0, " "))</f>
        <v xml:space="preserve"> </v>
      </c>
      <c r="R10" s="18" t="str">
        <f>IF('предшкольный класс'!R10=1,МАС!R7, IF('предшкольный класс'!R10&lt;=0, " "))</f>
        <v>владеет навыками самообслуживания и ухода за одеждой</v>
      </c>
      <c r="S10" s="18" t="str">
        <f>IF('предшкольный класс'!S10=1,МАС!S7, IF('предшкольный класс'!S10&lt;=0, " "))</f>
        <v xml:space="preserve"> </v>
      </c>
      <c r="T10" s="18" t="str">
        <f>IF('предшкольный класс'!T10=1,МАС!T7, IF('предшкольный класс'!T10&lt;=0, " "))</f>
        <v xml:space="preserve"> </v>
      </c>
      <c r="U10" s="18" t="str">
        <f>IF('предшкольный класс'!U10=1,МАС!U7, IF('предшкольный класс'!U10&lt;=0, " "))</f>
        <v>имеет первоначальные представления о здоровом образе жизни</v>
      </c>
      <c r="V10" s="18" t="str">
        <f>IF('предшкольный класс'!V10=1,МАС!V7, IF('предшкольный класс'!V10&lt;=0, " "))</f>
        <v xml:space="preserve"> </v>
      </c>
      <c r="W10" s="18" t="str">
        <f>IF('предшкольный класс'!W10=1,МАС!W7, IF('предшкольный класс'!W10&lt;=0, " "))</f>
        <v xml:space="preserve"> </v>
      </c>
      <c r="X10" s="18" t="str">
        <f>IF('предшкольный класс'!X10=1,МАС!X7, IF('предшкольный класс'!X10&lt;=0, " "))</f>
        <v>выполняет звуковой анализ слов</v>
      </c>
      <c r="Y10" s="18" t="str">
        <f>IF('предшкольный класс'!Y10=1,МАС!Y7, IF('предшкольный класс'!Y10&lt;=0, " "))</f>
        <v xml:space="preserve"> </v>
      </c>
      <c r="Z10" s="18" t="str">
        <f>IF('предшкольный класс'!Z10=1,МАС!Z7, IF('предшкольный класс'!Z10&lt;=0, " "))</f>
        <v xml:space="preserve"> </v>
      </c>
      <c r="AA10" s="18" t="str">
        <f>IF('предшкольный класс'!AA10=1,МАС!AA7, IF('предшкольный класс'!AA10&lt;=0, " "))</f>
        <v>выполняет звуковой анализ слов</v>
      </c>
      <c r="AB10" s="18" t="str">
        <f>IF('предшкольный класс'!AB10=1,МАС!AB7, IF('предшкольный класс'!AB10&lt;=0, " "))</f>
        <v xml:space="preserve"> </v>
      </c>
      <c r="AC10" s="18" t="str">
        <f>IF('предшкольный класс'!AC10=1,МАС!AC7, IF('предшкольный класс'!AC10&lt;=0, " "))</f>
        <v xml:space="preserve"> </v>
      </c>
      <c r="AD10" s="18" t="str">
        <f>IF('предшкольный класс'!AD10=1,МАС!AD7, IF('предшкольный класс'!AD10&lt;=0, " "))</f>
        <v>произносит имена существительные, связывая их с числительными и прилагательными с существительными</v>
      </c>
      <c r="AE10" s="18" t="str">
        <f>IF('предшкольный класс'!AE10=1,МАС!AE7, IF('предшкольный класс'!AE10&lt;=0, " "))</f>
        <v xml:space="preserve"> </v>
      </c>
      <c r="AF10" s="18" t="str">
        <f>IF('предшкольный класс'!AF10=1,МАС!AF7, IF('предшкольный класс'!AF10&lt;=0, " "))</f>
        <v xml:space="preserve"> </v>
      </c>
      <c r="AG10" s="18" t="str">
        <f>IF('предшкольный класс'!AG10=1,МАС!AG7, IF('предшкольный класс'!AG10&lt;=0, " "))</f>
        <v>внимательно слушает собеседника, правильно задает вопросы и дает короткие или полные ответы на них</v>
      </c>
      <c r="AH10" s="18" t="str">
        <f>IF('предшкольный класс'!AH10=1,МАС!AH7, IF('предшкольный класс'!AH10&lt;=0, " "))</f>
        <v xml:space="preserve"> </v>
      </c>
      <c r="AI10" s="18" t="str">
        <f>IF('предшкольный класс'!AI10=1,МАС!AI7, IF('предшкольный класс'!AI10&lt;=0, " "))</f>
        <v xml:space="preserve"> </v>
      </c>
      <c r="AJ10" s="18" t="str">
        <f>IF('предшкольный класс'!AJ10=1,МАС!AJ7, IF('предшкольный класс'!AJ10&lt;=0, " "))</f>
        <v>сочиняет рассказы по наблюдениям и сюжетным картинкам</v>
      </c>
      <c r="AK10" s="18" t="str">
        <f>IF('предшкольный класс'!AK10=1,МАС!AK7, IF('предшкольный класс'!AK10&lt;=0, " "))</f>
        <v xml:space="preserve"> </v>
      </c>
      <c r="AL10" s="18" t="str">
        <f>IF('предшкольный класс'!AL10=1,МАС!AL7, IF('предшкольный класс'!AL10&lt;=0, " "))</f>
        <v xml:space="preserve"> </v>
      </c>
      <c r="AM10" s="18" t="str">
        <f>IF('предшкольный класс'!AM10=1,МАС!AM7, IF('предшкольный класс'!AM10&lt;=0, " "))</f>
        <v>последовательно пересказывает рассказы</v>
      </c>
      <c r="AN10" s="18" t="str">
        <f>IF('предшкольный класс'!AN10=1,МАС!AN7, IF('предшкольный класс'!AN10&lt;=0, " "))</f>
        <v xml:space="preserve"> </v>
      </c>
      <c r="AO10" s="18" t="str">
        <f>IF('предшкольный класс'!AO10=1,МАС!AO7, IF('предшкольный класс'!AO10&lt;=0, " "))</f>
        <v xml:space="preserve"> </v>
      </c>
      <c r="AP10" s="18" t="str">
        <f>IF('предшкольный класс'!AP10=1,МАС!AP7, IF('предшкольный класс'!AP10&lt;=0, " "))</f>
        <v>ведет себя культурно, тактично во время беседы</v>
      </c>
      <c r="AQ10" s="18" t="str">
        <f>IF('предшкольный класс'!AQ10=1,МАС!AQ7, IF('предшкольный класс'!AQ10&lt;=0, " "))</f>
        <v xml:space="preserve"> </v>
      </c>
      <c r="AR10" s="18" t="str">
        <f>IF('предшкольный класс'!AR10=1,МАС!AR7, IF('предшкольный класс'!AR10&lt;=0, " "))</f>
        <v xml:space="preserve"> </v>
      </c>
      <c r="AS10" s="18" t="str">
        <f>IF('предшкольный класс'!AS10=1,МАС!AS7, IF('предшкольный класс'!AS10&lt;=0, " "))</f>
        <v>различает причинно-следственные связи, литературные жанры</v>
      </c>
      <c r="AT10" s="18" t="str">
        <f>IF('предшкольный класс'!AT10=1,МАС!AT7, IF('предшкольный класс'!AT10&lt;=0, " "))</f>
        <v xml:space="preserve"> </v>
      </c>
      <c r="AU10" s="18" t="str">
        <f>IF('предшкольный класс'!AU10=1,МАС!AU7, IF('предшкольный класс'!AU10&lt;=0, " "))</f>
        <v xml:space="preserve"> </v>
      </c>
      <c r="AV10" s="18" t="str">
        <f>IF('предшкольный класс'!AV10=1,МАС!AV7, IF('предшкольный класс'!AV10&lt;=0, " "))</f>
        <v>читает стихотворения выразительно, с интонацией</v>
      </c>
      <c r="AW10" s="18" t="str">
        <f>IF('предшкольный класс'!AW10=1,МАС!AW7, IF('предшкольный класс'!AW10&lt;=0, " "))</f>
        <v xml:space="preserve"> </v>
      </c>
      <c r="AX10" s="18" t="str">
        <f>IF('предшкольный класс'!AX10=1,МАС!AX7, IF('предшкольный класс'!AX10&lt;=0, " "))</f>
        <v xml:space="preserve"> </v>
      </c>
      <c r="AY10" s="18" t="str">
        <f>IF('предшкольный класс'!AY10=1,МАС!AY7, IF('предшкольный класс'!AY10&lt;=0, " "))</f>
        <v>пересказывает содержание рассказа самостоятельно, сохраняя последовательность сюжета</v>
      </c>
      <c r="AZ10" s="18" t="str">
        <f>IF('предшкольный класс'!AZ10=1,МАС!AZ7, IF('предшкольный класс'!AZ10&lt;=0, " "))</f>
        <v xml:space="preserve"> </v>
      </c>
      <c r="BA10" s="18" t="str">
        <f>IF('предшкольный класс'!BA10=1,МАС!BA7, IF('предшкольный класс'!BA10&lt;=0, " "))</f>
        <v xml:space="preserve"> </v>
      </c>
      <c r="BB10" s="18" t="str">
        <f>IF('предшкольный класс'!BB10=1,МАС!BB7, IF('предшкольный класс'!BB10&lt;=0, " "))</f>
        <v>передает в ролях настроение и характер героя, жесты, интонацию и мимику образа</v>
      </c>
      <c r="BC10" s="18" t="str">
        <f>IF('предшкольный класс'!BC10=1,МАС!BC7, IF('предшкольный класс'!BC10&lt;=0, " "))</f>
        <v xml:space="preserve"> </v>
      </c>
      <c r="BD10" s="18" t="str">
        <f>IF('предшкольный класс'!BD10=1,МАС!BD7, IF('предшкольный класс'!BD10&lt;=0, " "))</f>
        <v xml:space="preserve"> </v>
      </c>
      <c r="BE10" s="18" t="str">
        <f>IF('предшкольный класс'!BE10=1,МАС!BE7, IF('предшкольный класс'!BE10&lt;=0, " "))</f>
        <v>выполняет свою роль в постановке выразительно, самостоятельно</v>
      </c>
      <c r="BF10" s="18" t="str">
        <f>IF('предшкольный класс'!BF10=1,МАС!BF7, IF('предшкольный класс'!BF10&lt;=0, " "))</f>
        <v xml:space="preserve"> </v>
      </c>
      <c r="BG10" s="18" t="str">
        <f>IF('предшкольный класс'!BG10=1,МАС!BG7, IF('предшкольный класс'!BG10&lt;=0, " "))</f>
        <v xml:space="preserve"> </v>
      </c>
      <c r="BH10" s="18" t="str">
        <f>IF('предшкольный класс'!BH10=1,МАС!BH7, IF('предшкольный класс'!BH10&lt;=0, " "))</f>
        <v>делится впечатлениями, информацией из различных источников</v>
      </c>
      <c r="BI10" s="18" t="str">
        <f>IF('предшкольный класс'!BI10=1,МАС!BI7, IF('предшкольный класс'!BI10&lt;=0, " "))</f>
        <v xml:space="preserve"> </v>
      </c>
      <c r="BJ10" s="18" t="str">
        <f>IF('предшкольный класс'!BJ10=1,МАС!BJ7, IF('предшкольный класс'!BJ10&lt;=0, " "))</f>
        <v xml:space="preserve"> </v>
      </c>
      <c r="BK10" s="18" t="str">
        <f>IF('предшкольный класс'!BK10=1,МАС!BK7, IF('предшкольный класс'!BK10&lt;=0, " "))</f>
        <v>выражает свое отношение к происходящему вокруг</v>
      </c>
      <c r="BL10" s="18" t="str">
        <f>IF('предшкольный класс'!BL10=1,МАС!BL7, IF('предшкольный класс'!BL10&lt;=0, " "))</f>
        <v xml:space="preserve"> </v>
      </c>
      <c r="BM10" s="18" t="str">
        <f>IF('предшкольный класс'!BM10=1,МАС!BM7, IF('предшкольный класс'!BM10&lt;=0, " "))</f>
        <v xml:space="preserve"> </v>
      </c>
      <c r="BN10" s="18" t="str">
        <f>IF('предшкольный класс'!BN10=1,МАС!BN7, IF('предшкольный класс'!BN10&lt;=0, " "))</f>
        <v>выполняет звуковой анализ слов: определяет порядок звуков в слове, гласных и согласных</v>
      </c>
      <c r="BO10" s="18" t="str">
        <f>IF('предшкольный класс'!BO10=1,МАС!BO7, IF('предшкольный класс'!BO10&lt;=0, " "))</f>
        <v xml:space="preserve"> </v>
      </c>
      <c r="BP10" s="18" t="str">
        <f>IF('предшкольный класс'!BP10=1,МАС!BP7, IF('предшкольный класс'!BP10&lt;=0, " "))</f>
        <v xml:space="preserve"> </v>
      </c>
      <c r="BQ10" s="18" t="str">
        <f>IF('предшкольный класс'!BQ10=1,МАС!BQ7, IF('предшкольный класс'!BQ10&lt;=0, " "))</f>
        <v>четко произносит все звуки, различает гласные и согласные</v>
      </c>
      <c r="BR10" s="18" t="str">
        <f>IF('предшкольный класс'!BR10=1,МАС!BR7, IF('предшкольный класс'!BR10&lt;=0, " "))</f>
        <v xml:space="preserve"> </v>
      </c>
      <c r="BS10" s="18" t="str">
        <f>IF('предшкольный класс'!BS10=1,МАС!BS7, IF('предшкольный класс'!BS10&lt;=0, " "))</f>
        <v xml:space="preserve"> </v>
      </c>
      <c r="BT10" s="18" t="str">
        <f>IF('предшкольный класс'!BT10=1,МАС!BT7, IF('предшкольный класс'!BT10&lt;=0, " "))</f>
        <v>составляет слово на заданный слог</v>
      </c>
      <c r="BU10" s="18" t="str">
        <f>IF('предшкольный класс'!BU10=1,МАС!BU7, IF('предшкольный класс'!BU10&lt;=0, " "))</f>
        <v xml:space="preserve"> </v>
      </c>
      <c r="BV10" s="18" t="str">
        <f>IF('предшкольный класс'!BV10=1,МАС!BV7, IF('предшкольный класс'!BV10&lt;=0, " "))</f>
        <v xml:space="preserve"> </v>
      </c>
      <c r="BW10" s="18" t="str">
        <f>IF('предшкольный класс'!BW10=1,МАС!BW7, IF('предшкольный класс'!BW10&lt;=0, " "))</f>
        <v>составляет простые предложения с предложенными словами</v>
      </c>
      <c r="BX10" s="18" t="str">
        <f>IF('предшкольный класс'!BX10=1,МАС!BX7, IF('предшкольный класс'!BX10&lt;=0, " "))</f>
        <v xml:space="preserve"> </v>
      </c>
      <c r="BY10" s="18" t="str">
        <f>IF('предшкольный класс'!BY10=1,МАС!BY7, IF('предшкольный класс'!BY10&lt;=0, " "))</f>
        <v xml:space="preserve"> </v>
      </c>
      <c r="BZ10" s="18" t="str">
        <f>IF('предшкольный класс'!BZ10=1,МАС!BZ7, IF('предшкольный класс'!BZ10&lt;=0, " "))</f>
        <v>правильно держит ручку</v>
      </c>
      <c r="CA10" s="18" t="str">
        <f>IF('предшкольный класс'!CA10=1,МАС!CA7, IF('предшкольный класс'!CA10&lt;=0, " "))</f>
        <v xml:space="preserve"> </v>
      </c>
      <c r="CB10" s="18" t="str">
        <f>IF('предшкольный класс'!CB10=1,МАС!CB7, IF('предшкольный класс'!CB10&lt;=0, " "))</f>
        <v xml:space="preserve"> </v>
      </c>
      <c r="CC10" s="18" t="str">
        <f>IF('предшкольный класс'!CC10=1,МАС!CC7, IF('предшкольный класс'!CC10&lt;=0, " "))</f>
        <v>рисует различные линии</v>
      </c>
      <c r="CD10" s="18" t="str">
        <f>IF('предшкольный класс'!CD10=1,МАС!CD7, IF('предшкольный класс'!CD10&lt;=0, " "))</f>
        <v xml:space="preserve"> </v>
      </c>
      <c r="CE10" s="18" t="str">
        <f>IF('предшкольный класс'!CE10=1,МАС!CE7, IF('предшкольный класс'!CE10&lt;=0, " "))</f>
        <v xml:space="preserve"> </v>
      </c>
      <c r="CF10" s="18" t="str">
        <f>IF('предшкольный класс'!CF10=1,МАС!CF7, IF('предшкольный класс'!CF10&lt;=0, " "))</f>
        <v>умеет ориентироваться, различать пространство</v>
      </c>
      <c r="CG10" s="18" t="str">
        <f>IF('предшкольный класс'!CG10=1,МАС!CG7, IF('предшкольный класс'!CG10&lt;=0, " "))</f>
        <v xml:space="preserve"> </v>
      </c>
      <c r="CH10" s="18" t="str">
        <f>IF('предшкольный класс'!CH10=1,МАС!CH7, IF('предшкольный класс'!CH10&lt;=0, " "))</f>
        <v xml:space="preserve"> </v>
      </c>
      <c r="CI10" s="18" t="str">
        <f>IF('предшкольный класс'!CI10=1,МАС!CI7, IF('предшкольный класс'!CI10&lt;=0, " "))</f>
        <v>правильно произносит специфические звуки казахского языка в слове</v>
      </c>
      <c r="CJ10" s="18" t="str">
        <f>IF('предшкольный класс'!CJ10=1,МАС!CJ7, IF('предшкольный класс'!CJ10&lt;=0, " "))</f>
        <v xml:space="preserve"> </v>
      </c>
      <c r="CK10" s="18" t="str">
        <f>IF('предшкольный класс'!CK10=1,МАС!CK7, IF('предшкольный класс'!CK10&lt;=0, " "))</f>
        <v xml:space="preserve"> </v>
      </c>
      <c r="CL10" s="18" t="str">
        <f>IF('предшкольный класс'!CL10=1,МАС!CL7, IF('предшкольный класс'!CL10&lt;=0, " "))</f>
        <v>рассказывает пословицы и поговорки</v>
      </c>
      <c r="CM10" s="18" t="str">
        <f>IF('предшкольный класс'!CM10=1,МАС!CM7, IF('предшкольный класс'!CM10&lt;=0, " "))</f>
        <v xml:space="preserve"> </v>
      </c>
      <c r="CN10" s="18" t="str">
        <f>IF('предшкольный класс'!CN10=1,МАС!CN7, IF('предшкольный класс'!CN10&lt;=0, " "))</f>
        <v xml:space="preserve"> </v>
      </c>
      <c r="CO10" s="18" t="str">
        <f>IF('предшкольный класс'!CO10=1,МАС!CO7, IF('предшкольный класс'!CO10&lt;=0, " "))</f>
        <v xml:space="preserve">понимает и произносит названия продуктов, посуды, мебели, фруктов, </v>
      </c>
      <c r="CP10" s="18" t="str">
        <f>IF('предшкольный класс'!CP10=1,МАС!CP7, IF('предшкольный класс'!CP10&lt;=0, " "))</f>
        <v xml:space="preserve"> </v>
      </c>
      <c r="CQ10" s="18" t="str">
        <f>IF('предшкольный класс'!CQ10=1,МАС!CQ7, IF('предшкольный класс'!CQ10&lt;=0, " "))</f>
        <v xml:space="preserve"> </v>
      </c>
      <c r="CR10" s="18" t="str">
        <f>IF('предшкольный класс'!CR10=1,МАС!CR7, IF('предшкольный класс'!CR10&lt;=0,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0" s="18" t="str">
        <f>IF('предшкольный класс'!CS10=1,МАС!CS7, IF('предшкольный класс'!CS10&lt;=0, " "))</f>
        <v xml:space="preserve"> </v>
      </c>
      <c r="CT10" s="18" t="str">
        <f>IF('предшкольный класс'!CT10=1,МАС!CT7, IF('предшкольный класс'!CT10&lt;=0, " "))</f>
        <v xml:space="preserve"> </v>
      </c>
      <c r="CU10" s="18" t="str">
        <f>IF('предшкольный класс'!CU10=1,МАС!CU7, IF('предшкольный класс'!CU10&lt;=0,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0" s="18" t="str">
        <f>IF('предшкольный класс'!CV10=1,МАС!CV7, IF('предшкольный класс'!CV10&lt;=0, " "))</f>
        <v xml:space="preserve"> </v>
      </c>
      <c r="CW10" s="18" t="str">
        <f>IF('предшкольный класс'!CW10=1,МАС!CW7, IF('предшкольный класс'!CW10&lt;=0, " "))</f>
        <v xml:space="preserve"> </v>
      </c>
      <c r="CX10" s="18" t="str">
        <f>IF('предшкольный класс'!CX10=1,МАС!CX7, IF('предшкольный класс'!CX10&lt;=0, " "))</f>
        <v>употребляет знакомые слова в повседневной жизни</v>
      </c>
      <c r="CY10" s="18" t="str">
        <f>IF('предшкольный класс'!CY10=1,МАС!CY7, IF('предшкольный класс'!CY10&lt;=0, " "))</f>
        <v xml:space="preserve"> </v>
      </c>
      <c r="CZ10" s="18" t="str">
        <f>IF('предшкольный класс'!CZ10=1,МАС!CZ7, IF('предшкольный класс'!CZ10&lt;=0, " "))</f>
        <v xml:space="preserve"> </v>
      </c>
      <c r="DA10" s="18" t="str">
        <f>IF('предшкольный класс'!DA10=1,МАС!DA7, IF('предшкольный класс'!DA10&lt;=0, " "))</f>
        <v>составляет рассказы по образцу педагога</v>
      </c>
      <c r="DB10" s="18" t="str">
        <f>IF('предшкольный класс'!DB10=1,МАС!DB7, IF('предшкольный класс'!DB10&lt;=0, " "))</f>
        <v xml:space="preserve"> </v>
      </c>
      <c r="DC10" s="18" t="str">
        <f>IF('предшкольный класс'!DC10=1,МАС!DC7, IF('предшкольный класс'!DC10&lt;=0, " "))</f>
        <v xml:space="preserve"> </v>
      </c>
      <c r="DD10" s="18" t="str">
        <f>IF('предшкольный класс'!DD10=1,МАС!DD7, IF('предшкольный класс'!DD10&lt;=0, " "))</f>
        <v>знает прямой и обратный счет до 10</v>
      </c>
      <c r="DE10" s="18" t="str">
        <f>IF('предшкольный класс'!DE10=1,МАС!DE7, IF('предшкольный класс'!DE10&lt;=0, " "))</f>
        <v xml:space="preserve"> </v>
      </c>
      <c r="DF10" s="18" t="str">
        <f>IF('предшкольный класс'!DF10=1,МАС!DF7, IF('предшкольный класс'!DF10&lt;=0, " "))</f>
        <v xml:space="preserve"> </v>
      </c>
      <c r="DG10" s="18" t="str">
        <f>IF('предшкольный класс'!DG10=1,МАС!DG7, IF('предшкольный класс'!DG10&lt;=0, " "))</f>
        <v>делит и воссоединяет</v>
      </c>
      <c r="DH10" s="18" t="str">
        <f>IF('предшкольный класс'!DH10=1,МАС!DH7, IF('предшкольный класс'!DH10&lt;=0, " "))</f>
        <v xml:space="preserve"> </v>
      </c>
      <c r="DI10" s="18" t="str">
        <f>IF('предшкольный класс'!DI10=1,МАС!DI7, IF('предшкольный класс'!DI10&lt;=0, " "))</f>
        <v xml:space="preserve"> </v>
      </c>
      <c r="DJ10" s="18" t="str">
        <f>IF('предшкольный класс'!DJ10=1,МАС!DJ7, IF('предшкольный класс'!DJ10&lt;=0, " "))</f>
        <v>знает прямой и обратный счет в пределах 10-ти, различает вопросы "Сколько?", "Который?" ("Какой?") и правильно отвечает на них</v>
      </c>
      <c r="DK10" s="18" t="str">
        <f>IF('предшкольный класс'!DK10=1,МАС!DK7, IF('предшкольный класс'!DK10&lt;=0, " "))</f>
        <v xml:space="preserve"> </v>
      </c>
      <c r="DL10" s="18" t="str">
        <f>IF('предшкольный класс'!DL10=1,МАС!DL7, IF('предшкольный класс'!DL10&lt;=0, " "))</f>
        <v xml:space="preserve"> </v>
      </c>
      <c r="DM10" s="18" t="str">
        <f>IF('предшкольный класс'!DM10=1,МАС!DM7, IF('предшкольный класс'!DM10&lt;=0, " "))</f>
        <v>располагает предметы в порядке возрастания и убывания</v>
      </c>
      <c r="DN10" s="18" t="str">
        <f>IF('предшкольный класс'!DN10=1,МАС!DN7, IF('предшкольный класс'!DN10&lt;=0, " "))</f>
        <v xml:space="preserve"> </v>
      </c>
      <c r="DO10" s="18" t="str">
        <f>IF('предшкольный класс'!DO10=1,МАС!DO7, IF('предшкольный класс'!DO10&lt;=0, " "))</f>
        <v xml:space="preserve"> </v>
      </c>
      <c r="DP10" s="18" t="str">
        <f>IF('предшкольный класс'!DP10=1,МАС!DP7, IF('предшкольный класс'!DP10&lt;=0, " "))</f>
        <v>ориентируется на листе бумаги, называет последовательно дни недели, месяцы по временам года</v>
      </c>
      <c r="DQ10" s="18" t="str">
        <f>IF('предшкольный класс'!DQ10=1,МАС!DQ7, IF('предшкольный класс'!DQ10&lt;=0, " "))</f>
        <v xml:space="preserve"> </v>
      </c>
      <c r="DR10" s="18" t="str">
        <f>IF('предшкольный класс'!DR10=1,МАС!DR7, IF('предшкольный класс'!DR10&lt;=0, " "))</f>
        <v xml:space="preserve"> </v>
      </c>
      <c r="DS10" s="18" t="str">
        <f>IF('предшкольный класс'!DS10=1,МАС!DS7, IF('предшкольный класс'!DS10&lt;=0, " "))</f>
        <v>различает и называет геометрические фигуры (круг, овал, треугольник, квадрат, прямоугольник)</v>
      </c>
      <c r="DT10" s="18" t="str">
        <f>IF('предшкольный класс'!DT10=1,МАС!DT7, IF('предшкольный класс'!DT10&lt;=0, " "))</f>
        <v xml:space="preserve"> </v>
      </c>
      <c r="DU10" s="18" t="str">
        <f>IF('предшкольный класс'!DU10=1,МАС!DU7, IF('предшкольный класс'!DU10&lt;=0, " "))</f>
        <v xml:space="preserve"> </v>
      </c>
      <c r="DV10" s="18" t="str">
        <f>IF('предшкольный класс'!DV10=1,МАС!DV7, IF('предшкольный класс'!DV10&lt;=0, " "))</f>
        <v>рисует различные линии</v>
      </c>
      <c r="DW10" s="18" t="str">
        <f>IF('предшкольный класс'!DW10=1,МАС!DW7, IF('предшкольный класс'!DW10&lt;=0, " "))</f>
        <v xml:space="preserve"> </v>
      </c>
      <c r="DX10" s="18" t="str">
        <f>IF('предшкольный класс'!DX10=1,МАС!DX7, IF('предшкольный класс'!DX10&lt;=0, " "))</f>
        <v xml:space="preserve"> </v>
      </c>
      <c r="DY10" s="18" t="str">
        <f>IF('предшкольный класс'!DY10=1,МАС!DY7, IF('предшкольный класс'!DY10&lt;=0, " "))</f>
        <v>передает образы через несложные движения и позы</v>
      </c>
      <c r="DZ10" s="18" t="str">
        <f>IF('предшкольный класс'!DZ10=1,МАС!DZ7, IF('предшкольный класс'!DZ10&lt;=0, " "))</f>
        <v xml:space="preserve"> </v>
      </c>
      <c r="EA10" s="18" t="str">
        <f>IF('предшкольный класс'!EA10=1,МАС!EA7, IF('предшкольный класс'!EA10&lt;=0, " "))</f>
        <v xml:space="preserve"> </v>
      </c>
      <c r="EB10" s="18" t="str">
        <f>IF('предшкольный класс'!EB10=1,МАС!EB7, IF('предшкольный класс'!EB10&lt;=0, " "))</f>
        <v>пользуется красками, красит различными принтами</v>
      </c>
      <c r="EC10" s="18" t="str">
        <f>IF('предшкольный класс'!EC10=1,МАС!EC7, IF('предшкольный класс'!EC10&lt;=0, " "))</f>
        <v xml:space="preserve"> </v>
      </c>
      <c r="ED10" s="18" t="str">
        <f>IF('предшкольный класс'!ED10=1,МАС!ED7, IF('предшкольный класс'!ED10&lt;=0, " "))</f>
        <v xml:space="preserve"> </v>
      </c>
      <c r="EE10" s="18" t="str">
        <f>IF('предшкольный класс'!EE10=1,МАС!EE7, IF('предшкольный класс'!EE10&lt;=0, " "))</f>
        <v>получает новые цвета  и оттенки (синий, розовый, темно-зеленый) путем смешивания красок</v>
      </c>
      <c r="EF10" s="18" t="str">
        <f>IF('предшкольный класс'!EF10=1,МАС!EF7, IF('предшкольный класс'!EF10&lt;=0, " "))</f>
        <v xml:space="preserve"> </v>
      </c>
      <c r="EG10" s="18" t="str">
        <f>IF('предшкольный класс'!EG10=1,МАС!EG7, IF('предшкольный класс'!EG10&lt;=0, " "))</f>
        <v xml:space="preserve"> </v>
      </c>
      <c r="EH10" s="18" t="str">
        <f>IF('предшкольный класс'!EH10=1,МАС!EH7, IF('предшкольный класс'!EH10&lt;=0, " "))</f>
        <v>выполняет задачи по обоюдному согласию</v>
      </c>
      <c r="EI10" s="18" t="str">
        <f>IF('предшкольный класс'!EI10=1,МАС!EI7, IF('предшкольный класс'!EI10&lt;=0, " "))</f>
        <v xml:space="preserve"> </v>
      </c>
      <c r="EJ10" s="18" t="str">
        <f>IF('предшкольный класс'!EJ10=1,МАС!EJ7, IF('предшкольный класс'!EJ10&lt;=0, " "))</f>
        <v xml:space="preserve"> </v>
      </c>
      <c r="EK10" s="18" t="str">
        <f>IF('предшкольный класс'!EK10=1,МАС!EK7, IF('предшкольный класс'!EK10&lt;=0, " "))</f>
        <v>рисует элементы казахского орнамента и украшает ими одежду, предметы быта</v>
      </c>
      <c r="EL10" s="18" t="str">
        <f>IF('предшкольный класс'!EL10=1,МАС!EL7, IF('предшкольный класс'!EL10&lt;=0, " "))</f>
        <v xml:space="preserve"> </v>
      </c>
      <c r="EM10" s="18" t="str">
        <f>IF('предшкольный класс'!EM10=1,МАС!EM7, IF('предшкольный класс'!EM10&lt;=0, " "))</f>
        <v xml:space="preserve"> </v>
      </c>
      <c r="EN10" s="18" t="str">
        <f>IF('предшкольный класс'!EN10=1,МАС!EN7, IF('предшкольный класс'!EN10&lt;=0, " "))</f>
        <v>изображает сюжетные рисунки</v>
      </c>
      <c r="EO10" s="18" t="str">
        <f>IF('предшкольный класс'!EO10=1,МАС!EO7, IF('предшкольный класс'!EO10&lt;=0, " "))</f>
        <v xml:space="preserve"> </v>
      </c>
      <c r="EP10" s="18" t="str">
        <f>IF('предшкольный класс'!EP10=1,МАС!EP7, IF('предшкольный класс'!EP10&lt;=0, " "))</f>
        <v xml:space="preserve"> </v>
      </c>
      <c r="EQ10" s="18" t="str">
        <f>IF('предшкольный класс'!EQ10=1,МАС!EQ7, IF('предшкольный класс'!EQ10&lt;=0, " "))</f>
        <v>соблюдает аккуратность при рисовании, правила безопасного поведения</v>
      </c>
      <c r="ER10" s="18" t="str">
        <f>IF('предшкольный класс'!ER10=1,МАС!ER7, IF('предшкольный класс'!ER10&lt;=0, " "))</f>
        <v xml:space="preserve"> </v>
      </c>
      <c r="ES10" s="18" t="str">
        <f>IF('предшкольный класс'!ES10=1,МАС!ES7, IF('предшкольный класс'!ES10&lt;=0, " "))</f>
        <v xml:space="preserve"> </v>
      </c>
      <c r="ET10" s="18" t="str">
        <f>IF('предшкольный класс'!ET10=1,МАС!ET7, IF('предшкольный класс'!ET10&lt;=0, " "))</f>
        <v>лепит с натуры и по представлению знакомые предметы разной формы и величины</v>
      </c>
      <c r="EU10" s="18" t="str">
        <f>IF('предшкольный класс'!EU10=1,МАС!EU7, IF('предшкольный класс'!EU10&lt;=0, " "))</f>
        <v xml:space="preserve"> </v>
      </c>
      <c r="EV10" s="18" t="str">
        <f>IF('предшкольный класс'!EV10=1,МАС!EV7, IF('предшкольный класс'!EV10&lt;=0, " "))</f>
        <v xml:space="preserve"> </v>
      </c>
      <c r="EW10" s="18" t="str">
        <f>IF('предшкольный класс'!EW10=1,МАС!EW7, IF('предшкольный класс'!EW10&lt;=0, " "))</f>
        <v>лепит фигуры человека и животного</v>
      </c>
      <c r="EX10" s="18" t="str">
        <f>IF('предшкольный класс'!EX10=1,МАС!EX7, IF('предшкольный класс'!EX10&lt;=0, " "))</f>
        <v xml:space="preserve"> </v>
      </c>
      <c r="EY10" s="18" t="str">
        <f>IF('предшкольный класс'!EY10=1,МАС!EY7, IF('предшкольный класс'!EY10&lt;=0, " "))</f>
        <v xml:space="preserve"> </v>
      </c>
      <c r="EZ10" s="18" t="str">
        <f>IF('предшкольный класс'!EZ10=1,МАС!EZ7, IF('предшкольный класс'!EZ10&lt;=0, " "))</f>
        <v>использует различные методы лепки</v>
      </c>
      <c r="FA10" s="18" t="str">
        <f>IF('предшкольный класс'!FA10=1,МАС!FA7, IF('предшкольный класс'!FA10&lt;=0, " "))</f>
        <v xml:space="preserve"> </v>
      </c>
      <c r="FB10" s="18" t="str">
        <f>IF('предшкольный класс'!FB10=1,МАС!FB7, IF('предшкольный класс'!FB10&lt;=0, " "))</f>
        <v xml:space="preserve"> </v>
      </c>
      <c r="FC10" s="18" t="str">
        <f>IF('предшкольный класс'!FC10=1,МАС!FC7, IF('предшкольный класс'!FC10&lt;=0, " "))</f>
        <v>составляет сюжетные композиции</v>
      </c>
      <c r="FD10" s="18" t="str">
        <f>IF('предшкольный класс'!FD10=1,МАС!FD7, IF('предшкольный класс'!FD10&lt;=0, " "))</f>
        <v xml:space="preserve"> </v>
      </c>
      <c r="FE10" s="18" t="str">
        <f>IF('предшкольный класс'!FE10=1,МАС!FE7, IF('предшкольный класс'!FE10&lt;=0, " "))</f>
        <v xml:space="preserve"> </v>
      </c>
      <c r="FF10" s="18" t="str">
        <f>IF('предшкольный класс'!FF10=1,МАС!FF7, IF('предшкольный класс'!FF10&lt;=0, " "))</f>
        <v xml:space="preserve">лепит разнообразную казахскую посуду, предметы быта, ювелирные изделия </v>
      </c>
      <c r="FG10" s="18" t="str">
        <f>IF('предшкольный класс'!FG10=1,МАС!FG7, IF('предшкольный класс'!FG10&lt;=0, " "))</f>
        <v xml:space="preserve"> </v>
      </c>
      <c r="FH10" s="18" t="str">
        <f>IF('предшкольный класс'!FH10=1,МАС!FH7, IF('предшкольный класс'!FH10&lt;=0, " "))</f>
        <v xml:space="preserve"> </v>
      </c>
      <c r="FI10" s="18" t="str">
        <f>IF('предшкольный класс'!FI10=1,МАС!FI7, IF('предшкольный класс'!FI10&lt;=0, " "))</f>
        <v xml:space="preserve"> владеет навыками коллективной лепки для общей композиции</v>
      </c>
      <c r="FJ10" s="18" t="str">
        <f>IF('предшкольный класс'!FJ10=1,МАС!FJ7, IF('предшкольный класс'!FJ10&lt;=0, " "))</f>
        <v xml:space="preserve"> </v>
      </c>
      <c r="FK10" s="18" t="str">
        <f>IF('предшкольный класс'!FK10=1,МАС!FK7, IF('предшкольный класс'!FK10&lt;=0, " "))</f>
        <v xml:space="preserve"> </v>
      </c>
      <c r="FL10" s="18" t="str">
        <f>IF('предшкольный класс'!FL10=1,МАС!FL7, IF('предшкольный класс'!FL10&lt;=0, " "))</f>
        <v>аккуратно выполняет работу, соблюдает правила безопасности</v>
      </c>
      <c r="FM10" s="18" t="str">
        <f>IF('предшкольный класс'!FM10=1,МАС!FM7, IF('предшкольный класс'!FM10&lt;=0, " "))</f>
        <v xml:space="preserve"> </v>
      </c>
      <c r="FN10" s="18" t="str">
        <f>IF('предшкольный класс'!FN10=1,МАС!FN7, IF('предшкольный класс'!FN10&lt;=0, " "))</f>
        <v xml:space="preserve"> </v>
      </c>
      <c r="FO10" s="18" t="str">
        <f>IF('предшкольный класс'!FO10=1,МАС!FO7, IF('предшкольный класс'!FO10&lt;=0, " "))</f>
        <v>вырезает ножницами различные геометрические фигуры</v>
      </c>
      <c r="FP10" s="18" t="str">
        <f>IF('предшкольный класс'!FP10=1,МАС!FP7, IF('предшкольный класс'!FP10&lt;=0, " "))</f>
        <v xml:space="preserve"> </v>
      </c>
      <c r="FQ10" s="18" t="str">
        <f>IF('предшкольный класс'!FQ10=1,МАС!FQ7, IF('предшкольный класс'!FQ10&lt;=0, " "))</f>
        <v xml:space="preserve"> </v>
      </c>
      <c r="FR10" s="18" t="str">
        <f>IF('предшкольный класс'!FR10=1,МАС!FR7, IF('предшкольный класс'!FR10&lt;=0,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0" s="18" t="str">
        <f>IF('предшкольный класс'!FS10=1,МАС!FS7, IF('предшкольный класс'!FS10&lt;=0, " "))</f>
        <v xml:space="preserve"> </v>
      </c>
      <c r="FT10" s="18" t="str">
        <f>IF('предшкольный класс'!FT10=1,МАС!FT7, IF('предшкольный класс'!FT10&lt;=0, " "))</f>
        <v xml:space="preserve"> </v>
      </c>
      <c r="FU10" s="18" t="str">
        <f>IF('предшкольный класс'!FU10=1,МАС!FU7, IF('предшкольный класс'!FU10&lt;=0, " "))</f>
        <v>выбирает и обосновывает приемы работы</v>
      </c>
      <c r="FV10" s="18" t="str">
        <f>IF('предшкольный класс'!FV10=1,МАС!FV7, IF('предшкольный класс'!FV10&lt;=0, " "))</f>
        <v xml:space="preserve"> </v>
      </c>
      <c r="FW10" s="18" t="str">
        <f>IF('предшкольный класс'!FW10=1,МАС!FW7, IF('предшкольный класс'!FW10&lt;=0, " "))</f>
        <v xml:space="preserve"> </v>
      </c>
      <c r="FX10" s="18" t="str">
        <f>IF('предшкольный класс'!FX10=1,МАС!FX7, IF('предшкольный класс'!FX10&lt;=0, " "))</f>
        <v>стремиться понять важность</v>
      </c>
      <c r="FY10" s="18" t="str">
        <f>IF('предшкольный класс'!FY10=1,МАС!FY7, IF('предшкольный класс'!FY10&lt;=0, " "))</f>
        <v xml:space="preserve"> </v>
      </c>
      <c r="FZ10" s="18" t="str">
        <f>IF('предшкольный класс'!FZ10=1,МАС!FZ7, IF('предшкольный класс'!FZ10&lt;=0, " "))</f>
        <v xml:space="preserve"> </v>
      </c>
      <c r="GA10" s="18" t="str">
        <f>IF('предшкольный класс'!GA10=1,МАС!GA7, IF('предшкольный класс'!GA10&lt;=0, " "))</f>
        <v>выполняет сюжетные композиции как индивидуально, так и в небольших группах</v>
      </c>
      <c r="GB10" s="18" t="str">
        <f>IF('предшкольный класс'!GB10=1,МАС!GB7, IF('предшкольный класс'!GB10&lt;=0, " "))</f>
        <v xml:space="preserve"> </v>
      </c>
      <c r="GC10" s="18" t="str">
        <f>IF('предшкольный класс'!GC10=1,МАС!GC7, IF('предшкольный класс'!GC10&lt;=0, " "))</f>
        <v xml:space="preserve"> </v>
      </c>
      <c r="GD10" s="18" t="str">
        <f>IF('предшкольный класс'!GD10=1,МАС!GD7, IF('предшкольный класс'!GD10&lt;=0, " "))</f>
        <v>создает сюжетные композиции, дополняя их модными деталями</v>
      </c>
      <c r="GE10" s="18" t="str">
        <f>IF('предшкольный класс'!GE10=1,МАС!GE7, IF('предшкольный класс'!GE10&lt;=0, " "))</f>
        <v xml:space="preserve"> </v>
      </c>
      <c r="GF10" s="18" t="str">
        <f>IF('предшкольный класс'!GF10=1,МАС!GF7, IF('предшкольный класс'!GF10&lt;=0, " "))</f>
        <v xml:space="preserve"> </v>
      </c>
      <c r="GG10" s="18" t="str">
        <f>IF('предшкольный класс'!GG10=1,МАС!GG7, IF('предшкольный класс'!GG10&lt;=0, " "))</f>
        <v>соблюдает правила безопасности труда и личной гигиены</v>
      </c>
      <c r="GH10" s="18" t="str">
        <f>IF('предшкольный класс'!GH10=1,МАС!GH7, IF('предшкольный класс'!GH10&lt;=0, " "))</f>
        <v xml:space="preserve"> </v>
      </c>
      <c r="GI10" s="18" t="str">
        <f>IF('предшкольный класс'!GI10=1,МАС!GI7, IF('предшкольный класс'!GI10&lt;=0, " "))</f>
        <v xml:space="preserve"> </v>
      </c>
      <c r="GJ10" s="18" t="str">
        <f>IF('предшкольный класс'!GJ10=1,МАС!GJ7, IF('предшкольный класс'!GJ10&lt;=0, " "))</f>
        <v>строит самостоятельно на предложенную тему</v>
      </c>
      <c r="GK10" s="18" t="str">
        <f>IF('предшкольный класс'!GK10=1,МАС!GK7, IF('предшкольный класс'!GK10&lt;=0, " "))</f>
        <v xml:space="preserve"> </v>
      </c>
      <c r="GL10" s="18" t="str">
        <f>IF('предшкольный класс'!GL10=1,МАС!GL7, IF('предшкольный класс'!GL10&lt;=0, " "))</f>
        <v xml:space="preserve"> </v>
      </c>
      <c r="GM10" s="18" t="str">
        <f>IF('предшкольный класс'!GM10=1,МАС!GM7, IF('предшкольный класс'!GM10&lt;=0, " "))</f>
        <v>конструирует из бросового и природного материала</v>
      </c>
      <c r="GN10" s="18" t="str">
        <f>IF('предшкольный класс'!GN10=1,МАС!GN7, IF('предшкольный класс'!GN10&lt;=0, " "))</f>
        <v xml:space="preserve"> </v>
      </c>
      <c r="GO10" s="18" t="str">
        <f>IF('предшкольный класс'!GO10=1,МАС!GO7, IF('предшкольный класс'!GO10&lt;=0, " "))</f>
        <v xml:space="preserve"> </v>
      </c>
      <c r="GP10" s="18" t="str">
        <f>IF('предшкольный класс'!GP10=1,МАС!GP7, IF('предшкольный класс'!GP10&lt;=0, " "))</f>
        <v>анализируя построенное им сооружение, находит эффективные конструктивные решения, применяет их при конструировании</v>
      </c>
      <c r="GQ10" s="18" t="str">
        <f>IF('предшкольный класс'!GQ10=1,МАС!GQ7, IF('предшкольный класс'!GQ10&lt;=0, " "))</f>
        <v xml:space="preserve"> </v>
      </c>
      <c r="GR10" s="18" t="str">
        <f>IF('предшкольный класс'!GR10=1,МАС!GR7, IF('предшкольный класс'!GR10&lt;=0, " "))</f>
        <v xml:space="preserve"> </v>
      </c>
      <c r="GS10" s="18" t="str">
        <f>IF('предшкольный класс'!GS10=1,МАС!GS7, IF('предшкольный класс'!GS10&lt;=0,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0" s="18" t="str">
        <f>IF('предшкольный класс'!GT10=1,МАС!GT7, IF('предшкольный класс'!GT10&lt;=0, " "))</f>
        <v xml:space="preserve"> </v>
      </c>
      <c r="GU10" s="18" t="str">
        <f>IF('предшкольный класс'!GU10=1,МАС!GU7, IF('предшкольный класс'!GU10&lt;=0, " "))</f>
        <v xml:space="preserve"> </v>
      </c>
      <c r="GV10" s="18" t="str">
        <f>IF('предшкольный класс'!GV10=1,МАС!GV7, IF('предшкольный класс'!GV10&lt;=0, " "))</f>
        <v>работает в команде</v>
      </c>
      <c r="GW10" s="18" t="str">
        <f>IF('предшкольный класс'!GW10=1,МАС!GW7, IF('предшкольный класс'!GW10&lt;=0, " "))</f>
        <v xml:space="preserve"> </v>
      </c>
      <c r="GX10" s="18" t="str">
        <f>IF('предшкольный класс'!GX10=1,МАС!GX7, IF('предшкольный класс'!GX10&lt;=0, " "))</f>
        <v xml:space="preserve"> </v>
      </c>
      <c r="GY10" s="18" t="str">
        <f>IF('предшкольный класс'!GY10=1,МАС!GY7, IF('предшкольный класс'!GY10&lt;=0, " "))</f>
        <v>преобразовывает плоскостные бумажные формы в объемные</v>
      </c>
      <c r="GZ10" s="18" t="str">
        <f>IF('предшкольный класс'!GZ10=1,МАС!GZ7, IF('предшкольный класс'!GZ10&lt;=0, " "))</f>
        <v xml:space="preserve"> </v>
      </c>
      <c r="HA10" s="18" t="str">
        <f>IF('предшкольный класс'!HA10=1,МАС!HA7, IF('предшкольный класс'!HA10&lt;=0, " "))</f>
        <v xml:space="preserve"> </v>
      </c>
      <c r="HB10" s="18" t="str">
        <f>IF('предшкольный класс'!HB10=1,МАС!HB7, IF('предшкольный класс'!HB10&lt;=0, " "))</f>
        <v>соблюдает правила безопасности на рабочем месте</v>
      </c>
      <c r="HC10" s="18" t="str">
        <f>IF('предшкольный класс'!HC10=1,МАС!HC7, IF('предшкольный класс'!HC10&lt;=0, " "))</f>
        <v xml:space="preserve"> </v>
      </c>
      <c r="HD10" s="18" t="str">
        <f>IF('предшкольный класс'!HD10=1,МАС!HD7, IF('предшкольный класс'!HD10&lt;=0, " "))</f>
        <v xml:space="preserve"> </v>
      </c>
      <c r="HE10" s="18" t="str">
        <f>IF('предшкольный класс'!HE10=1,МАС!HE7, IF('предшкольный класс'!HE10&lt;=0, " "))</f>
        <v>различает простые музыкальные жанры (кюй, песня, танец, марш)</v>
      </c>
      <c r="HF10" s="18" t="str">
        <f>IF('предшкольный класс'!HF10=1,МАС!HF7, IF('предшкольный класс'!HF10&lt;=0, " "))</f>
        <v xml:space="preserve"> </v>
      </c>
      <c r="HG10" s="18" t="str">
        <f>IF('предшкольный класс'!HG10=1,МАС!HG7, IF('предшкольный класс'!HG10&lt;=0, " "))</f>
        <v xml:space="preserve"> </v>
      </c>
      <c r="HH10" s="18" t="str">
        <f>IF('предшкольный класс'!HH10=1,МАС!HH7, IF('предшкольный класс'!HH10&lt;=0,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0" s="18" t="str">
        <f>IF('предшкольный класс'!HI10=1,МАС!HI7, IF('предшкольный класс'!HI10&lt;=0, " "))</f>
        <v xml:space="preserve"> </v>
      </c>
      <c r="HJ10" s="18" t="str">
        <f>IF('предшкольный класс'!HJ10=1,МАС!HJ7, IF('предшкольный класс'!HJ10&lt;=0, " "))</f>
        <v xml:space="preserve"> </v>
      </c>
      <c r="HK10" s="18" t="str">
        <f>IF('предшкольный класс'!HK10=1,МАС!HK7, IF('предшкольный класс'!HK10&lt;=0, " "))</f>
        <v>произносит текст песни четко, воспринимает и передает характер музыки</v>
      </c>
      <c r="HL10" s="18" t="str">
        <f>IF('предшкольный класс'!HL10=1,МАС!HL7, IF('предшкольный класс'!HL10&lt;=0, " "))</f>
        <v xml:space="preserve"> </v>
      </c>
      <c r="HM10" s="18" t="str">
        <f>IF('предшкольный класс'!HM10=1,МАС!HM7, IF('предшкольный класс'!HM10&lt;=0, " "))</f>
        <v xml:space="preserve"> </v>
      </c>
      <c r="HN10" s="18" t="str">
        <f>IF('предшкольный класс'!HN10=1,МАС!HN7, IF('предшкольный класс'!HN10&lt;=0, " "))</f>
        <v>выделяет отдельные фрагменты произведения</v>
      </c>
      <c r="HO10" s="18" t="str">
        <f>IF('предшкольный класс'!HO10=1,МАС!HO7, IF('предшкольный класс'!HO10&lt;=0, " "))</f>
        <v xml:space="preserve"> </v>
      </c>
      <c r="HP10" s="18" t="str">
        <f>IF('предшкольный класс'!HP10=1,МАС!HP7, IF('предшкольный класс'!HP10&lt;=0, " "))</f>
        <v xml:space="preserve"> </v>
      </c>
      <c r="HQ10" s="18" t="str">
        <f>IF('предшкольный класс'!HQ10=1,МАС!HQ7, IF('предшкольный класс'!HQ10&lt;=0, " "))</f>
        <v>играет простые мелодии на музыкальных инструментах</v>
      </c>
      <c r="HR10" s="18" t="str">
        <f>IF('предшкольный класс'!HR10=1,МАС!HR7, IF('предшкольный класс'!HR10&lt;=0, " "))</f>
        <v xml:space="preserve"> </v>
      </c>
      <c r="HS10" s="18" t="str">
        <f>IF('предшкольный класс'!HS10=1,МАС!HS7, IF('предшкольный класс'!HS10&lt;=0, " "))</f>
        <v xml:space="preserve"> </v>
      </c>
      <c r="HT10" s="18" t="str">
        <f>IF('предшкольный класс'!HT10=1,МАС!HT7, IF('предшкольный класс'!HT10&lt;=0, " "))</f>
        <v xml:space="preserve">
самостоятельно и творчески исполняет песни различного 
характера</v>
      </c>
      <c r="HU10" s="18" t="str">
        <f>IF('предшкольный класс'!HU10=1,МАС!HU7, IF('предшкольный класс'!HU10&lt;=0, " "))</f>
        <v xml:space="preserve"> </v>
      </c>
      <c r="HV10" s="18" t="str">
        <f>IF('предшкольный класс'!HV10=1,МАС!HV7, IF('предшкольный класс'!HV10&lt;=0, " "))</f>
        <v xml:space="preserve"> </v>
      </c>
      <c r="HW10" s="18" t="str">
        <f>IF('предшкольный класс'!HW10=1,МАС!HW7, IF('предшкольный класс'!HW10&lt;=0, " "))</f>
        <v>выполняет движения в соответствии с характером музыки</v>
      </c>
      <c r="HX10" s="18" t="str">
        <f>IF('предшкольный класс'!HX10=1,МАС!HX7, IF('предшкольный класс'!HX10&lt;=0, " "))</f>
        <v xml:space="preserve"> </v>
      </c>
      <c r="HY10" s="18" t="str">
        <f>IF('предшкольный класс'!HY10=1,МАС!HY7, IF('предшкольный класс'!HY10&lt;=0, " "))</f>
        <v xml:space="preserve"> </v>
      </c>
      <c r="HZ10" s="18" t="str">
        <f>IF('предшкольный класс'!HZ10=1,МАС!HZ7, IF('предшкольный класс'!HZ10&lt;=0, " "))</f>
        <v>верит в свои силы и возможности, понимает важность трудолюбия и ответственности</v>
      </c>
      <c r="IA10" s="18" t="str">
        <f>IF('предшкольный класс'!IA10=1,МАС!IA7, IF('предшкольный класс'!IA10&lt;=0, " "))</f>
        <v xml:space="preserve"> </v>
      </c>
      <c r="IB10" s="18" t="str">
        <f>IF('предшкольный класс'!IB10=1,МАС!IB7, IF('предшкольный класс'!IB10&lt;=0, " "))</f>
        <v xml:space="preserve"> </v>
      </c>
      <c r="IC10" s="18" t="str">
        <f>IF('предшкольный класс'!IC10=1,МАС!IC7, IF('предшкольный класс'!IC10&lt;=0, " "))</f>
        <v>понимает родственные связи, уважает старших, заботится о младших</v>
      </c>
      <c r="ID10" s="18" t="str">
        <f>IF('предшкольный класс'!ID10=1,МАС!ID7, IF('предшкольный класс'!ID10&lt;=0, " "))</f>
        <v xml:space="preserve"> </v>
      </c>
      <c r="IE10" s="18" t="str">
        <f>IF('предшкольный класс'!IE10=1,МАС!IE7, IF('предшкольный класс'!IE10&lt;=0, " "))</f>
        <v xml:space="preserve"> </v>
      </c>
      <c r="IF10" s="18" t="str">
        <f>IF('предшкольный класс'!IF10=1,МАС!IF7, IF('предшкольный класс'!IF10&lt;=0, " "))</f>
        <v>говорит осознанно, выражает свое мнение</v>
      </c>
      <c r="IG10" s="18" t="str">
        <f>IF('предшкольный класс'!IG10=1,МАС!IG7, IF('предшкольный класс'!IG10&lt;=0, " "))</f>
        <v xml:space="preserve"> </v>
      </c>
      <c r="IH10" s="18" t="str">
        <f>IF('предшкольный класс'!IH10=1,МАС!IH7, IF('предшкольный класс'!IH10&lt;=0, " "))</f>
        <v xml:space="preserve"> </v>
      </c>
      <c r="II10" s="18" t="str">
        <f>IF('предшкольный класс'!II10=1,МАС!II7, IF('предшкольный класс'!II10&lt;=0, " "))</f>
        <v>знает о применении специальных транспортных средств, знает элементарные правила дорожного движения</v>
      </c>
      <c r="IJ10" s="18" t="str">
        <f>IF('предшкольный класс'!IJ10=1,МАС!IJ7, IF('предшкольный класс'!IJ10&lt;=0, " "))</f>
        <v xml:space="preserve"> </v>
      </c>
      <c r="IK10" s="18" t="str">
        <f>IF('предшкольный класс'!IK10=1,МАС!IK7, IF('предшкольный класс'!IK10&lt;=0, " "))</f>
        <v xml:space="preserve"> </v>
      </c>
      <c r="IL10" s="18" t="str">
        <f>IF('предшкольный класс'!IL10=1,МАС!IL7, IF('предшкольный класс'!IL10&lt;=0,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0" s="18" t="str">
        <f>IF('предшкольный класс'!IM10=1,МАС!IM7, IF('предшкольный класс'!IM10&lt;=0, " "))</f>
        <v xml:space="preserve"> </v>
      </c>
      <c r="IN10" s="18" t="str">
        <f>IF('предшкольный класс'!IN10=1,МАС!IN7, IF('предшкольный класс'!IN10&lt;=0, " "))</f>
        <v xml:space="preserve"> </v>
      </c>
      <c r="IO10" s="18" t="str">
        <f>IF('предшкольный класс'!IO10=1,МАС!IO7, IF('предшкольный класс'!IO10&lt;=0,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0" s="18" t="str">
        <f>IF('предшкольный класс'!IP10=1,МАС!IP7, IF('предшкольный класс'!IP10&lt;=0, " "))</f>
        <v xml:space="preserve"> </v>
      </c>
      <c r="IQ10" s="18" t="str">
        <f>IF('предшкольный класс'!IQ10=1,МАС!IQ7, IF('предшкольный класс'!IQ10&lt;=0, " "))</f>
        <v xml:space="preserve"> </v>
      </c>
      <c r="IR10" s="18" t="str">
        <f>IF('предшкольный класс'!IR10=1,МАС!IR7, IF('предшкольный класс'!IR10&lt;=0, " "))</f>
        <v>понимает и различает что  «правильно» или  «неправильно»,  «хорошо» или «плохо»</v>
      </c>
      <c r="IS10" s="18" t="str">
        <f>IF('предшкольный класс'!IS10=1,МАС!IS7, IF('предшкольный класс'!IS10&lt;=0, " "))</f>
        <v xml:space="preserve"> </v>
      </c>
      <c r="IT10" s="18" t="str">
        <f>IF('предшкольный класс'!IT10=1,МАС!IT7, IF('предшкольный класс'!IT10&lt;=0, " "))</f>
        <v xml:space="preserve"> </v>
      </c>
    </row>
    <row r="11" spans="1:254" ht="15.95" customHeight="1">
      <c r="A11" s="19">
        <v>3</v>
      </c>
      <c r="B11" s="19"/>
      <c r="C11" s="18" t="str">
        <f>IF('предшкольный класс'!C11=1,МАС!C8, IF('предшкольный класс'!C11&lt;=0,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1" s="18" t="str">
        <f>IF('предшкольный класс'!D11=1,МАС!D8, IF('предшкольный класс'!D11&lt;=0, " "))</f>
        <v xml:space="preserve"> </v>
      </c>
      <c r="E11" s="18" t="str">
        <f>IF('предшкольный класс'!E11=1,МАС!E8, IF('предшкольный класс'!E11&lt;=0, " "))</f>
        <v xml:space="preserve"> </v>
      </c>
      <c r="F11" s="18" t="str">
        <f>IF('предшкольный класс'!F11=1,МАС!F8, IF('предшкольный класс'!F11&lt;=0, " "))</f>
        <v>бегает с разной скоростью - медленно, быстро, в среднем темпе, непрерывно</v>
      </c>
      <c r="G11" s="18" t="str">
        <f>IF('предшкольный класс'!G11=1,МАС!G8, IF('предшкольный класс'!G11&lt;=0, " "))</f>
        <v xml:space="preserve"> </v>
      </c>
      <c r="H11" s="18" t="str">
        <f>IF('предшкольный класс'!H11=1,МАС!H8, IF('предшкольный класс'!H11&lt;=0, " "))</f>
        <v xml:space="preserve"> </v>
      </c>
      <c r="I11" s="18" t="str">
        <f>IF('предшкольный класс'!I11=1,МАС!I8, IF('предшкольный класс'!I11&lt;=0,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1" s="18" t="str">
        <f>IF('предшкольный класс'!J11=1,МАС!J8, IF('предшкольный класс'!J11&lt;=0, " "))</f>
        <v xml:space="preserve"> </v>
      </c>
      <c r="K11" s="18" t="str">
        <f>IF('предшкольный класс'!K11=1,МАС!K8, IF('предшкольный класс'!K11&lt;=0, " "))</f>
        <v xml:space="preserve"> </v>
      </c>
      <c r="L11" s="18" t="str">
        <f>IF('предшкольный класс'!L11=1,МАС!L8, IF('предшкольный класс'!L11&lt;=0, " "))</f>
        <v>проявляет активность в спортивных играх и тренировках</v>
      </c>
      <c r="M11" s="18" t="str">
        <f>IF('предшкольный класс'!M11=1,МАС!M8, IF('предшкольный класс'!M11&lt;=0, " "))</f>
        <v xml:space="preserve"> </v>
      </c>
      <c r="N11" s="18" t="str">
        <f>IF('предшкольный класс'!N11=1,МАС!N8, IF('предшкольный класс'!N11&lt;=0, " "))</f>
        <v xml:space="preserve"> </v>
      </c>
      <c r="O11" s="18" t="str">
        <f>IF('предшкольный класс'!O11=1,МАС!O8, IF('предшкольный класс'!O11&lt;=0, " "))</f>
        <v>выполняет самостоятельно гигиенические процедуры</v>
      </c>
      <c r="P11" s="18" t="str">
        <f>IF('предшкольный класс'!P11=1,МАС!P8, IF('предшкольный класс'!P11&lt;=0, " "))</f>
        <v xml:space="preserve"> </v>
      </c>
      <c r="Q11" s="18" t="str">
        <f>IF('предшкольный класс'!Q11=1,МАС!Q8, IF('предшкольный класс'!Q11&lt;=0, " "))</f>
        <v xml:space="preserve"> </v>
      </c>
      <c r="R11" s="18" t="str">
        <f>IF('предшкольный класс'!R11=1,МАС!R8, IF('предшкольный класс'!R11&lt;=0, " "))</f>
        <v>владеет навыками самообслуживания и ухода за одеждой</v>
      </c>
      <c r="S11" s="18" t="str">
        <f>IF('предшкольный класс'!S11=1,МАС!S8, IF('предшкольный класс'!S11&lt;=0, " "))</f>
        <v xml:space="preserve"> </v>
      </c>
      <c r="T11" s="18" t="str">
        <f>IF('предшкольный класс'!T11=1,МАС!T8, IF('предшкольный класс'!T11&lt;=0, " "))</f>
        <v xml:space="preserve"> </v>
      </c>
      <c r="U11" s="18" t="str">
        <f>IF('предшкольный класс'!U11=1,МАС!U8, IF('предшкольный класс'!U11&lt;=0, " "))</f>
        <v>имеет первоначальные представления о здоровом образе жизни</v>
      </c>
      <c r="V11" s="18" t="str">
        <f>IF('предшкольный класс'!V11=1,МАС!V8, IF('предшкольный класс'!V11&lt;=0, " "))</f>
        <v xml:space="preserve"> </v>
      </c>
      <c r="W11" s="18" t="str">
        <f>IF('предшкольный класс'!W11=1,МАС!W8, IF('предшкольный класс'!W11&lt;=0, " "))</f>
        <v xml:space="preserve"> </v>
      </c>
      <c r="X11" s="18" t="str">
        <f>IF('предшкольный класс'!X11=1,МАС!X8, IF('предшкольный класс'!X11&lt;=0, " "))</f>
        <v>выполняет звуковой анализ слов</v>
      </c>
      <c r="Y11" s="18" t="str">
        <f>IF('предшкольный класс'!Y11=1,МАС!Y8, IF('предшкольный класс'!Y11&lt;=0, " "))</f>
        <v xml:space="preserve"> </v>
      </c>
      <c r="Z11" s="18" t="str">
        <f>IF('предшкольный класс'!Z11=1,МАС!Z8, IF('предшкольный класс'!Z11&lt;=0, " "))</f>
        <v xml:space="preserve"> </v>
      </c>
      <c r="AA11" s="18" t="str">
        <f>IF('предшкольный класс'!AA11=1,МАС!AA8, IF('предшкольный класс'!AA11&lt;=0, " "))</f>
        <v>выполняет звуковой анализ слов</v>
      </c>
      <c r="AB11" s="18" t="str">
        <f>IF('предшкольный класс'!AB11=1,МАС!AB8, IF('предшкольный класс'!AB11&lt;=0, " "))</f>
        <v xml:space="preserve"> </v>
      </c>
      <c r="AC11" s="18" t="str">
        <f>IF('предшкольный класс'!AC11=1,МАС!AC8, IF('предшкольный класс'!AC11&lt;=0, " "))</f>
        <v xml:space="preserve"> </v>
      </c>
      <c r="AD11" s="18" t="str">
        <f>IF('предшкольный класс'!AD11=1,МАС!AD8, IF('предшкольный класс'!AD11&lt;=0, " "))</f>
        <v>произносит имена существительные, связывая их с числительными и прилагательными с существительными</v>
      </c>
      <c r="AE11" s="18" t="str">
        <f>IF('предшкольный класс'!AE11=1,МАС!AE8, IF('предшкольный класс'!AE11&lt;=0, " "))</f>
        <v xml:space="preserve"> </v>
      </c>
      <c r="AF11" s="18" t="str">
        <f>IF('предшкольный класс'!AF11=1,МАС!AF8, IF('предшкольный класс'!AF11&lt;=0, " "))</f>
        <v xml:space="preserve"> </v>
      </c>
      <c r="AG11" s="18" t="str">
        <f>IF('предшкольный класс'!AG11=1,МАС!AG8, IF('предшкольный класс'!AG11&lt;=0, " "))</f>
        <v>внимательно слушает собеседника, правильно задает вопросы и дает короткие или полные ответы на них</v>
      </c>
      <c r="AH11" s="18" t="str">
        <f>IF('предшкольный класс'!AH11=1,МАС!AH8, IF('предшкольный класс'!AH11&lt;=0, " "))</f>
        <v xml:space="preserve"> </v>
      </c>
      <c r="AI11" s="18" t="str">
        <f>IF('предшкольный класс'!AI11=1,МАС!AI8, IF('предшкольный класс'!AI11&lt;=0, " "))</f>
        <v xml:space="preserve"> </v>
      </c>
      <c r="AJ11" s="18" t="str">
        <f>IF('предшкольный класс'!AJ11=1,МАС!AJ8, IF('предшкольный класс'!AJ11&lt;=0, " "))</f>
        <v>сочиняет рассказы по наблюдениям и сюжетным картинкам</v>
      </c>
      <c r="AK11" s="18" t="str">
        <f>IF('предшкольный класс'!AK11=1,МАС!AK8, IF('предшкольный класс'!AK11&lt;=0, " "))</f>
        <v xml:space="preserve"> </v>
      </c>
      <c r="AL11" s="18" t="str">
        <f>IF('предшкольный класс'!AL11=1,МАС!AL8, IF('предшкольный класс'!AL11&lt;=0, " "))</f>
        <v xml:space="preserve"> </v>
      </c>
      <c r="AM11" s="18" t="str">
        <f>IF('предшкольный класс'!AM11=1,МАС!AM8, IF('предшкольный класс'!AM11&lt;=0, " "))</f>
        <v>последовательно пересказывает рассказы</v>
      </c>
      <c r="AN11" s="18" t="str">
        <f>IF('предшкольный класс'!AN11=1,МАС!AN8, IF('предшкольный класс'!AN11&lt;=0, " "))</f>
        <v xml:space="preserve"> </v>
      </c>
      <c r="AO11" s="18" t="str">
        <f>IF('предшкольный класс'!AO11=1,МАС!AO8, IF('предшкольный класс'!AO11&lt;=0, " "))</f>
        <v xml:space="preserve"> </v>
      </c>
      <c r="AP11" s="18" t="str">
        <f>IF('предшкольный класс'!AP11=1,МАС!AP8, IF('предшкольный класс'!AP11&lt;=0, " "))</f>
        <v>ведет себя культурно, тактично во время беседы</v>
      </c>
      <c r="AQ11" s="18" t="str">
        <f>IF('предшкольный класс'!AQ11=1,МАС!AQ8, IF('предшкольный класс'!AQ11&lt;=0, " "))</f>
        <v xml:space="preserve"> </v>
      </c>
      <c r="AR11" s="18" t="str">
        <f>IF('предшкольный класс'!AR11=1,МАС!AR8, IF('предшкольный класс'!AR11&lt;=0, " "))</f>
        <v xml:space="preserve"> </v>
      </c>
      <c r="AS11" s="18" t="str">
        <f>IF('предшкольный класс'!AS11=1,МАС!AS8, IF('предшкольный класс'!AS11&lt;=0, " "))</f>
        <v>различает причинно-следственные связи, литературные жанры</v>
      </c>
      <c r="AT11" s="18" t="str">
        <f>IF('предшкольный класс'!AT11=1,МАС!AT8, IF('предшкольный класс'!AT11&lt;=0, " "))</f>
        <v xml:space="preserve"> </v>
      </c>
      <c r="AU11" s="18" t="str">
        <f>IF('предшкольный класс'!AU11=1,МАС!AU8, IF('предшкольный класс'!AU11&lt;=0, " "))</f>
        <v xml:space="preserve"> </v>
      </c>
      <c r="AV11" s="18" t="str">
        <f>IF('предшкольный класс'!AV11=1,МАС!AV8, IF('предшкольный класс'!AV11&lt;=0, " "))</f>
        <v>читает стихотворения выразительно, с интонацией</v>
      </c>
      <c r="AW11" s="18" t="str">
        <f>IF('предшкольный класс'!AW11=1,МАС!AW8, IF('предшкольный класс'!AW11&lt;=0, " "))</f>
        <v xml:space="preserve"> </v>
      </c>
      <c r="AX11" s="18" t="str">
        <f>IF('предшкольный класс'!AX11=1,МАС!AX8, IF('предшкольный класс'!AX11&lt;=0, " "))</f>
        <v xml:space="preserve"> </v>
      </c>
      <c r="AY11" s="18" t="str">
        <f>IF('предшкольный класс'!AY11=1,МАС!AY8, IF('предшкольный класс'!AY11&lt;=0, " "))</f>
        <v>пересказывает содержание рассказа самостоятельно, сохраняя последовательность сюжета</v>
      </c>
      <c r="AZ11" s="18" t="str">
        <f>IF('предшкольный класс'!AZ11=1,МАС!AZ8, IF('предшкольный класс'!AZ11&lt;=0, " "))</f>
        <v xml:space="preserve"> </v>
      </c>
      <c r="BA11" s="18" t="str">
        <f>IF('предшкольный класс'!BA11=1,МАС!BA8, IF('предшкольный класс'!BA11&lt;=0, " "))</f>
        <v xml:space="preserve"> </v>
      </c>
      <c r="BB11" s="18" t="str">
        <f>IF('предшкольный класс'!BB11=1,МАС!BB8, IF('предшкольный класс'!BB11&lt;=0, " "))</f>
        <v>передает в ролях настроение и характер героя, жесты, интонацию и мимику образа</v>
      </c>
      <c r="BC11" s="18" t="str">
        <f>IF('предшкольный класс'!BC11=1,МАС!BC8, IF('предшкольный класс'!BC11&lt;=0, " "))</f>
        <v xml:space="preserve"> </v>
      </c>
      <c r="BD11" s="18" t="str">
        <f>IF('предшкольный класс'!BD11=1,МАС!BD8, IF('предшкольный класс'!BD11&lt;=0, " "))</f>
        <v xml:space="preserve"> </v>
      </c>
      <c r="BE11" s="18" t="str">
        <f>IF('предшкольный класс'!BE11=1,МАС!BE8, IF('предшкольный класс'!BE11&lt;=0, " "))</f>
        <v>выполняет свою роль в постановке выразительно, самостоятельно</v>
      </c>
      <c r="BF11" s="18" t="str">
        <f>IF('предшкольный класс'!BF11=1,МАС!BF8, IF('предшкольный класс'!BF11&lt;=0, " "))</f>
        <v xml:space="preserve"> </v>
      </c>
      <c r="BG11" s="18" t="str">
        <f>IF('предшкольный класс'!BG11=1,МАС!BG8, IF('предшкольный класс'!BG11&lt;=0, " "))</f>
        <v xml:space="preserve"> </v>
      </c>
      <c r="BH11" s="18" t="str">
        <f>IF('предшкольный класс'!BH11=1,МАС!BH8, IF('предшкольный класс'!BH11&lt;=0, " "))</f>
        <v>делится впечатлениями, информацией из различных источников</v>
      </c>
      <c r="BI11" s="18" t="str">
        <f>IF('предшкольный класс'!BI11=1,МАС!BI8, IF('предшкольный класс'!BI11&lt;=0, " "))</f>
        <v xml:space="preserve"> </v>
      </c>
      <c r="BJ11" s="18" t="str">
        <f>IF('предшкольный класс'!BJ11=1,МАС!BJ8, IF('предшкольный класс'!BJ11&lt;=0, " "))</f>
        <v xml:space="preserve"> </v>
      </c>
      <c r="BK11" s="18" t="str">
        <f>IF('предшкольный класс'!BK11=1,МАС!BK8, IF('предшкольный класс'!BK11&lt;=0, " "))</f>
        <v>выражает свое отношение к происходящему вокруг</v>
      </c>
      <c r="BL11" s="18" t="str">
        <f>IF('предшкольный класс'!BL11=1,МАС!BL8, IF('предшкольный класс'!BL11&lt;=0, " "))</f>
        <v xml:space="preserve"> </v>
      </c>
      <c r="BM11" s="18" t="str">
        <f>IF('предшкольный класс'!BM11=1,МАС!BM8, IF('предшкольный класс'!BM11&lt;=0, " "))</f>
        <v xml:space="preserve"> </v>
      </c>
      <c r="BN11" s="18" t="str">
        <f>IF('предшкольный класс'!BN11=1,МАС!BN8, IF('предшкольный класс'!BN11&lt;=0, " "))</f>
        <v>выполняет звуковой анализ слов: определяет порядок звуков в слове, гласных и согласных</v>
      </c>
      <c r="BO11" s="18" t="str">
        <f>IF('предшкольный класс'!BO11=1,МАС!BO8, IF('предшкольный класс'!BO11&lt;=0, " "))</f>
        <v xml:space="preserve"> </v>
      </c>
      <c r="BP11" s="18" t="str">
        <f>IF('предшкольный класс'!BP11=1,МАС!BP8, IF('предшкольный класс'!BP11&lt;=0, " "))</f>
        <v xml:space="preserve"> </v>
      </c>
      <c r="BQ11" s="18" t="str">
        <f>IF('предшкольный класс'!BQ11=1,МАС!BQ8, IF('предшкольный класс'!BQ11&lt;=0, " "))</f>
        <v>четко произносит все звуки, различает гласные и согласные</v>
      </c>
      <c r="BR11" s="18" t="str">
        <f>IF('предшкольный класс'!BR11=1,МАС!BR8, IF('предшкольный класс'!BR11&lt;=0, " "))</f>
        <v xml:space="preserve"> </v>
      </c>
      <c r="BS11" s="18" t="str">
        <f>IF('предшкольный класс'!BS11=1,МАС!BS8, IF('предшкольный класс'!BS11&lt;=0, " "))</f>
        <v xml:space="preserve"> </v>
      </c>
      <c r="BT11" s="18" t="str">
        <f>IF('предшкольный класс'!BT11=1,МАС!BT8, IF('предшкольный класс'!BT11&lt;=0, " "))</f>
        <v>составляет слово на заданный слог</v>
      </c>
      <c r="BU11" s="18" t="str">
        <f>IF('предшкольный класс'!BU11=1,МАС!BU8, IF('предшкольный класс'!BU11&lt;=0, " "))</f>
        <v xml:space="preserve"> </v>
      </c>
      <c r="BV11" s="18" t="str">
        <f>IF('предшкольный класс'!BV11=1,МАС!BV8, IF('предшкольный класс'!BV11&lt;=0, " "))</f>
        <v xml:space="preserve"> </v>
      </c>
      <c r="BW11" s="18" t="str">
        <f>IF('предшкольный класс'!BW11=1,МАС!BW8, IF('предшкольный класс'!BW11&lt;=0, " "))</f>
        <v>составляет простые предложения с предложенными словами</v>
      </c>
      <c r="BX11" s="18" t="str">
        <f>IF('предшкольный класс'!BX11=1,МАС!BX8, IF('предшкольный класс'!BX11&lt;=0, " "))</f>
        <v xml:space="preserve"> </v>
      </c>
      <c r="BY11" s="18" t="str">
        <f>IF('предшкольный класс'!BY11=1,МАС!BY8, IF('предшкольный класс'!BY11&lt;=0, " "))</f>
        <v xml:space="preserve"> </v>
      </c>
      <c r="BZ11" s="18" t="str">
        <f>IF('предшкольный класс'!BZ11=1,МАС!BZ8, IF('предшкольный класс'!BZ11&lt;=0, " "))</f>
        <v>правильно держит ручку</v>
      </c>
      <c r="CA11" s="18" t="str">
        <f>IF('предшкольный класс'!CA11=1,МАС!CA8, IF('предшкольный класс'!CA11&lt;=0, " "))</f>
        <v xml:space="preserve"> </v>
      </c>
      <c r="CB11" s="18" t="str">
        <f>IF('предшкольный класс'!CB11=1,МАС!CB8, IF('предшкольный класс'!CB11&lt;=0, " "))</f>
        <v xml:space="preserve"> </v>
      </c>
      <c r="CC11" s="18" t="str">
        <f>IF('предшкольный класс'!CC11=1,МАС!CC8, IF('предшкольный класс'!CC11&lt;=0, " "))</f>
        <v>рисует различные линии</v>
      </c>
      <c r="CD11" s="18" t="str">
        <f>IF('предшкольный класс'!CD11=1,МАС!CD8, IF('предшкольный класс'!CD11&lt;=0, " "))</f>
        <v xml:space="preserve"> </v>
      </c>
      <c r="CE11" s="18" t="str">
        <f>IF('предшкольный класс'!CE11=1,МАС!CE8, IF('предшкольный класс'!CE11&lt;=0, " "))</f>
        <v xml:space="preserve"> </v>
      </c>
      <c r="CF11" s="18" t="str">
        <f>IF('предшкольный класс'!CF11=1,МАС!CF8, IF('предшкольный класс'!CF11&lt;=0, " "))</f>
        <v>умеет ориентироваться, различать пространство</v>
      </c>
      <c r="CG11" s="18" t="str">
        <f>IF('предшкольный класс'!CG11=1,МАС!CG8, IF('предшкольный класс'!CG11&lt;=0, " "))</f>
        <v xml:space="preserve"> </v>
      </c>
      <c r="CH11" s="18" t="str">
        <f>IF('предшкольный класс'!CH11=1,МАС!CH8, IF('предшкольный класс'!CH11&lt;=0, " "))</f>
        <v xml:space="preserve"> </v>
      </c>
      <c r="CI11" s="18" t="str">
        <f>IF('предшкольный класс'!CI11=1,МАС!CI8, IF('предшкольный класс'!CI11&lt;=0, " "))</f>
        <v>правильно произносит специфические звуки казахского языка в слове</v>
      </c>
      <c r="CJ11" s="18" t="str">
        <f>IF('предшкольный класс'!CJ11=1,МАС!CJ8, IF('предшкольный класс'!CJ11&lt;=0, " "))</f>
        <v xml:space="preserve"> </v>
      </c>
      <c r="CK11" s="18" t="str">
        <f>IF('предшкольный класс'!CK11=1,МАС!CK8, IF('предшкольный класс'!CK11&lt;=0, " "))</f>
        <v xml:space="preserve"> </v>
      </c>
      <c r="CL11" s="18" t="str">
        <f>IF('предшкольный класс'!CL11=1,МАС!CL8, IF('предшкольный класс'!CL11&lt;=0, " "))</f>
        <v>рассказывает пословицы и поговорки</v>
      </c>
      <c r="CM11" s="18" t="str">
        <f>IF('предшкольный класс'!CM11=1,МАС!CM8, IF('предшкольный класс'!CM11&lt;=0, " "))</f>
        <v xml:space="preserve"> </v>
      </c>
      <c r="CN11" s="18" t="str">
        <f>IF('предшкольный класс'!CN11=1,МАС!CN8, IF('предшкольный класс'!CN11&lt;=0, " "))</f>
        <v xml:space="preserve"> </v>
      </c>
      <c r="CO11" s="18" t="str">
        <f>IF('предшкольный класс'!CO11=1,МАС!CO8, IF('предшкольный класс'!CO11&lt;=0, " "))</f>
        <v xml:space="preserve">понимает и произносит названия продуктов, посуды, мебели, фруктов, </v>
      </c>
      <c r="CP11" s="18" t="str">
        <f>IF('предшкольный класс'!CP11=1,МАС!CP8, IF('предшкольный класс'!CP11&lt;=0, " "))</f>
        <v xml:space="preserve"> </v>
      </c>
      <c r="CQ11" s="18" t="str">
        <f>IF('предшкольный класс'!CQ11=1,МАС!CQ8, IF('предшкольный класс'!CQ11&lt;=0, " "))</f>
        <v xml:space="preserve"> </v>
      </c>
      <c r="CR11" s="18" t="str">
        <f>IF('предшкольный класс'!CR11=1,МАС!CR8, IF('предшкольный класс'!CR11&lt;=0,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1" s="18" t="str">
        <f>IF('предшкольный класс'!CS11=1,МАС!CS8, IF('предшкольный класс'!CS11&lt;=0, " "))</f>
        <v xml:space="preserve"> </v>
      </c>
      <c r="CT11" s="18" t="str">
        <f>IF('предшкольный класс'!CT11=1,МАС!CT8, IF('предшкольный класс'!CT11&lt;=0, " "))</f>
        <v xml:space="preserve"> </v>
      </c>
      <c r="CU11" s="18" t="str">
        <f>IF('предшкольный класс'!CU11=1,МАС!CU8, IF('предшкольный класс'!CU11&lt;=0,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1" s="18" t="str">
        <f>IF('предшкольный класс'!CV11=1,МАС!CV8, IF('предшкольный класс'!CV11&lt;=0, " "))</f>
        <v xml:space="preserve"> </v>
      </c>
      <c r="CW11" s="18" t="str">
        <f>IF('предшкольный класс'!CW11=1,МАС!CW8, IF('предшкольный класс'!CW11&lt;=0, " "))</f>
        <v xml:space="preserve"> </v>
      </c>
      <c r="CX11" s="18" t="str">
        <f>IF('предшкольный класс'!CX11=1,МАС!CX8, IF('предшкольный класс'!CX11&lt;=0, " "))</f>
        <v>употребляет знакомые слова в повседневной жизни</v>
      </c>
      <c r="CY11" s="18" t="str">
        <f>IF('предшкольный класс'!CY11=1,МАС!CY8, IF('предшкольный класс'!CY11&lt;=0, " "))</f>
        <v xml:space="preserve"> </v>
      </c>
      <c r="CZ11" s="18" t="str">
        <f>IF('предшкольный класс'!CZ11=1,МАС!CZ8, IF('предшкольный класс'!CZ11&lt;=0, " "))</f>
        <v xml:space="preserve"> </v>
      </c>
      <c r="DA11" s="18" t="str">
        <f>IF('предшкольный класс'!DA11=1,МАС!DA8, IF('предшкольный класс'!DA11&lt;=0, " "))</f>
        <v>составляет рассказы по образцу педагога</v>
      </c>
      <c r="DB11" s="18" t="str">
        <f>IF('предшкольный класс'!DB11=1,МАС!DB8, IF('предшкольный класс'!DB11&lt;=0, " "))</f>
        <v xml:space="preserve"> </v>
      </c>
      <c r="DC11" s="18" t="str">
        <f>IF('предшкольный класс'!DC11=1,МАС!DC8, IF('предшкольный класс'!DC11&lt;=0, " "))</f>
        <v xml:space="preserve"> </v>
      </c>
      <c r="DD11" s="18" t="str">
        <f>IF('предшкольный класс'!DD11=1,МАС!DD8, IF('предшкольный класс'!DD11&lt;=0, " "))</f>
        <v>знает прямой и обратный счет до 10</v>
      </c>
      <c r="DE11" s="18" t="str">
        <f>IF('предшкольный класс'!DE11=1,МАС!DE8, IF('предшкольный класс'!DE11&lt;=0, " "))</f>
        <v xml:space="preserve"> </v>
      </c>
      <c r="DF11" s="18" t="str">
        <f>IF('предшкольный класс'!DF11=1,МАС!DF8, IF('предшкольный класс'!DF11&lt;=0, " "))</f>
        <v xml:space="preserve"> </v>
      </c>
      <c r="DG11" s="18" t="str">
        <f>IF('предшкольный класс'!DG11=1,МАС!DG8, IF('предшкольный класс'!DG11&lt;=0, " "))</f>
        <v>делит и воссоединяет</v>
      </c>
      <c r="DH11" s="18" t="str">
        <f>IF('предшкольный класс'!DH11=1,МАС!DH8, IF('предшкольный класс'!DH11&lt;=0, " "))</f>
        <v xml:space="preserve"> </v>
      </c>
      <c r="DI11" s="18" t="str">
        <f>IF('предшкольный класс'!DI11=1,МАС!DI8, IF('предшкольный класс'!DI11&lt;=0, " "))</f>
        <v xml:space="preserve"> </v>
      </c>
      <c r="DJ11" s="18" t="str">
        <f>IF('предшкольный класс'!DJ11=1,МАС!DJ8, IF('предшкольный класс'!DJ11&lt;=0, " "))</f>
        <v>знает прямой и обратный счет в пределах 10-ти, различает вопросы "Сколько?", "Который?" ("Какой?") и правильно отвечает на них</v>
      </c>
      <c r="DK11" s="18" t="str">
        <f>IF('предшкольный класс'!DK11=1,МАС!DK8, IF('предшкольный класс'!DK11&lt;=0, " "))</f>
        <v xml:space="preserve"> </v>
      </c>
      <c r="DL11" s="18" t="str">
        <f>IF('предшкольный класс'!DL11=1,МАС!DL8, IF('предшкольный класс'!DL11&lt;=0, " "))</f>
        <v xml:space="preserve"> </v>
      </c>
      <c r="DM11" s="18" t="str">
        <f>IF('предшкольный класс'!DM11=1,МАС!DM8, IF('предшкольный класс'!DM11&lt;=0, " "))</f>
        <v>располагает предметы в порядке возрастания и убывания</v>
      </c>
      <c r="DN11" s="18" t="str">
        <f>IF('предшкольный класс'!DN11=1,МАС!DN8, IF('предшкольный класс'!DN11&lt;=0, " "))</f>
        <v xml:space="preserve"> </v>
      </c>
      <c r="DO11" s="18" t="str">
        <f>IF('предшкольный класс'!DO11=1,МАС!DO8, IF('предшкольный класс'!DO11&lt;=0, " "))</f>
        <v xml:space="preserve"> </v>
      </c>
      <c r="DP11" s="18" t="str">
        <f>IF('предшкольный класс'!DP11=1,МАС!DP8, IF('предшкольный класс'!DP11&lt;=0, " "))</f>
        <v>ориентируется на листе бумаги, называет последовательно дни недели, месяцы по временам года</v>
      </c>
      <c r="DQ11" s="18" t="str">
        <f>IF('предшкольный класс'!DQ11=1,МАС!DQ8, IF('предшкольный класс'!DQ11&lt;=0, " "))</f>
        <v xml:space="preserve"> </v>
      </c>
      <c r="DR11" s="18" t="str">
        <f>IF('предшкольный класс'!DR11=1,МАС!DR8, IF('предшкольный класс'!DR11&lt;=0, " "))</f>
        <v xml:space="preserve"> </v>
      </c>
      <c r="DS11" s="18" t="str">
        <f>IF('предшкольный класс'!DS11=1,МАС!DS8, IF('предшкольный класс'!DS11&lt;=0, " "))</f>
        <v>различает и называет геометрические фигуры (круг, овал, треугольник, квадрат, прямоугольник)</v>
      </c>
      <c r="DT11" s="18" t="str">
        <f>IF('предшкольный класс'!DT11=1,МАС!DT8, IF('предшкольный класс'!DT11&lt;=0, " "))</f>
        <v xml:space="preserve"> </v>
      </c>
      <c r="DU11" s="18" t="str">
        <f>IF('предшкольный класс'!DU11=1,МАС!DU8, IF('предшкольный класс'!DU11&lt;=0, " "))</f>
        <v xml:space="preserve"> </v>
      </c>
      <c r="DV11" s="18" t="str">
        <f>IF('предшкольный класс'!DV11=1,МАС!DV8, IF('предшкольный класс'!DV11&lt;=0, " "))</f>
        <v>рисует различные линии</v>
      </c>
      <c r="DW11" s="18" t="str">
        <f>IF('предшкольный класс'!DW11=1,МАС!DW8, IF('предшкольный класс'!DW11&lt;=0, " "))</f>
        <v xml:space="preserve"> </v>
      </c>
      <c r="DX11" s="18" t="str">
        <f>IF('предшкольный класс'!DX11=1,МАС!DX8, IF('предшкольный класс'!DX11&lt;=0, " "))</f>
        <v xml:space="preserve"> </v>
      </c>
      <c r="DY11" s="18" t="str">
        <f>IF('предшкольный класс'!DY11=1,МАС!DY8, IF('предшкольный класс'!DY11&lt;=0, " "))</f>
        <v>передает образы через несложные движения и позы</v>
      </c>
      <c r="DZ11" s="18" t="str">
        <f>IF('предшкольный класс'!DZ11=1,МАС!DZ8, IF('предшкольный класс'!DZ11&lt;=0, " "))</f>
        <v xml:space="preserve"> </v>
      </c>
      <c r="EA11" s="18" t="str">
        <f>IF('предшкольный класс'!EA11=1,МАС!EA8, IF('предшкольный класс'!EA11&lt;=0, " "))</f>
        <v xml:space="preserve"> </v>
      </c>
      <c r="EB11" s="18" t="str">
        <f>IF('предшкольный класс'!EB11=1,МАС!EB8, IF('предшкольный класс'!EB11&lt;=0, " "))</f>
        <v>пользуется красками, красит различными принтами</v>
      </c>
      <c r="EC11" s="18" t="str">
        <f>IF('предшкольный класс'!EC11=1,МАС!EC8, IF('предшкольный класс'!EC11&lt;=0, " "))</f>
        <v xml:space="preserve"> </v>
      </c>
      <c r="ED11" s="18" t="str">
        <f>IF('предшкольный класс'!ED11=1,МАС!ED8, IF('предшкольный класс'!ED11&lt;=0, " "))</f>
        <v xml:space="preserve"> </v>
      </c>
      <c r="EE11" s="18" t="str">
        <f>IF('предшкольный класс'!EE11=1,МАС!EE8, IF('предшкольный класс'!EE11&lt;=0, " "))</f>
        <v>получает новые цвета  и оттенки (синий, розовый, темно-зеленый) путем смешивания красок</v>
      </c>
      <c r="EF11" s="18" t="str">
        <f>IF('предшкольный класс'!EF11=1,МАС!EF8, IF('предшкольный класс'!EF11&lt;=0, " "))</f>
        <v xml:space="preserve"> </v>
      </c>
      <c r="EG11" s="18" t="str">
        <f>IF('предшкольный класс'!EG11=1,МАС!EG8, IF('предшкольный класс'!EG11&lt;=0, " "))</f>
        <v xml:space="preserve"> </v>
      </c>
      <c r="EH11" s="18" t="str">
        <f>IF('предшкольный класс'!EH11=1,МАС!EH8, IF('предшкольный класс'!EH11&lt;=0, " "))</f>
        <v>выполняет задачи по обоюдному согласию</v>
      </c>
      <c r="EI11" s="18" t="str">
        <f>IF('предшкольный класс'!EI11=1,МАС!EI8, IF('предшкольный класс'!EI11&lt;=0, " "))</f>
        <v xml:space="preserve"> </v>
      </c>
      <c r="EJ11" s="18" t="str">
        <f>IF('предшкольный класс'!EJ11=1,МАС!EJ8, IF('предшкольный класс'!EJ11&lt;=0, " "))</f>
        <v xml:space="preserve"> </v>
      </c>
      <c r="EK11" s="18" t="str">
        <f>IF('предшкольный класс'!EK11=1,МАС!EK8, IF('предшкольный класс'!EK11&lt;=0, " "))</f>
        <v>рисует элементы казахского орнамента и украшает ими одежду, предметы быта</v>
      </c>
      <c r="EL11" s="18" t="str">
        <f>IF('предшкольный класс'!EL11=1,МАС!EL8, IF('предшкольный класс'!EL11&lt;=0, " "))</f>
        <v xml:space="preserve"> </v>
      </c>
      <c r="EM11" s="18" t="str">
        <f>IF('предшкольный класс'!EM11=1,МАС!EM8, IF('предшкольный класс'!EM11&lt;=0, " "))</f>
        <v xml:space="preserve"> </v>
      </c>
      <c r="EN11" s="18" t="str">
        <f>IF('предшкольный класс'!EN11=1,МАС!EN8, IF('предшкольный класс'!EN11&lt;=0, " "))</f>
        <v>изображает сюжетные рисунки</v>
      </c>
      <c r="EO11" s="18" t="str">
        <f>IF('предшкольный класс'!EO11=1,МАС!EO8, IF('предшкольный класс'!EO11&lt;=0, " "))</f>
        <v xml:space="preserve"> </v>
      </c>
      <c r="EP11" s="18" t="str">
        <f>IF('предшкольный класс'!EP11=1,МАС!EP8, IF('предшкольный класс'!EP11&lt;=0, " "))</f>
        <v xml:space="preserve"> </v>
      </c>
      <c r="EQ11" s="18" t="str">
        <f>IF('предшкольный класс'!EQ11=1,МАС!EQ8, IF('предшкольный класс'!EQ11&lt;=0, " "))</f>
        <v>соблюдает аккуратность при рисовании, правила безопасного поведения</v>
      </c>
      <c r="ER11" s="18" t="str">
        <f>IF('предшкольный класс'!ER11=1,МАС!ER8, IF('предшкольный класс'!ER11&lt;=0, " "))</f>
        <v xml:space="preserve"> </v>
      </c>
      <c r="ES11" s="18" t="str">
        <f>IF('предшкольный класс'!ES11=1,МАС!ES8, IF('предшкольный класс'!ES11&lt;=0, " "))</f>
        <v xml:space="preserve"> </v>
      </c>
      <c r="ET11" s="18" t="str">
        <f>IF('предшкольный класс'!ET11=1,МАС!ET8, IF('предшкольный класс'!ET11&lt;=0, " "))</f>
        <v>лепит с натуры и по представлению знакомые предметы разной формы и величины</v>
      </c>
      <c r="EU11" s="18" t="str">
        <f>IF('предшкольный класс'!EU11=1,МАС!EU8, IF('предшкольный класс'!EU11&lt;=0, " "))</f>
        <v xml:space="preserve"> </v>
      </c>
      <c r="EV11" s="18" t="str">
        <f>IF('предшкольный класс'!EV11=1,МАС!EV8, IF('предшкольный класс'!EV11&lt;=0, " "))</f>
        <v xml:space="preserve"> </v>
      </c>
      <c r="EW11" s="18" t="str">
        <f>IF('предшкольный класс'!EW11=1,МАС!EW8, IF('предшкольный класс'!EW11&lt;=0, " "))</f>
        <v>лепит фигуры человека и животного</v>
      </c>
      <c r="EX11" s="18" t="str">
        <f>IF('предшкольный класс'!EX11=1,МАС!EX8, IF('предшкольный класс'!EX11&lt;=0, " "))</f>
        <v xml:space="preserve"> </v>
      </c>
      <c r="EY11" s="18" t="str">
        <f>IF('предшкольный класс'!EY11=1,МАС!EY8, IF('предшкольный класс'!EY11&lt;=0, " "))</f>
        <v xml:space="preserve"> </v>
      </c>
      <c r="EZ11" s="18" t="str">
        <f>IF('предшкольный класс'!EZ11=1,МАС!EZ8, IF('предшкольный класс'!EZ11&lt;=0, " "))</f>
        <v>использует различные методы лепки</v>
      </c>
      <c r="FA11" s="18" t="str">
        <f>IF('предшкольный класс'!FA11=1,МАС!FA8, IF('предшкольный класс'!FA11&lt;=0, " "))</f>
        <v xml:space="preserve"> </v>
      </c>
      <c r="FB11" s="18" t="str">
        <f>IF('предшкольный класс'!FB11=1,МАС!FB8, IF('предшкольный класс'!FB11&lt;=0, " "))</f>
        <v xml:space="preserve"> </v>
      </c>
      <c r="FC11" s="18" t="str">
        <f>IF('предшкольный класс'!FC11=1,МАС!FC8, IF('предшкольный класс'!FC11&lt;=0, " "))</f>
        <v>составляет сюжетные композиции</v>
      </c>
      <c r="FD11" s="18" t="str">
        <f>IF('предшкольный класс'!FD11=1,МАС!FD8, IF('предшкольный класс'!FD11&lt;=0, " "))</f>
        <v xml:space="preserve"> </v>
      </c>
      <c r="FE11" s="18" t="str">
        <f>IF('предшкольный класс'!FE11=1,МАС!FE8, IF('предшкольный класс'!FE11&lt;=0, " "))</f>
        <v xml:space="preserve"> </v>
      </c>
      <c r="FF11" s="18" t="str">
        <f>IF('предшкольный класс'!FF11=1,МАС!FF8, IF('предшкольный класс'!FF11&lt;=0, " "))</f>
        <v xml:space="preserve">лепит разнообразную казахскую посуду, предметы быта, ювелирные изделия </v>
      </c>
      <c r="FG11" s="18" t="str">
        <f>IF('предшкольный класс'!FG11=1,МАС!FG8, IF('предшкольный класс'!FG11&lt;=0, " "))</f>
        <v xml:space="preserve"> </v>
      </c>
      <c r="FH11" s="18" t="str">
        <f>IF('предшкольный класс'!FH11=1,МАС!FH8, IF('предшкольный класс'!FH11&lt;=0, " "))</f>
        <v xml:space="preserve"> </v>
      </c>
      <c r="FI11" s="18" t="str">
        <f>IF('предшкольный класс'!FI11=1,МАС!FI8, IF('предшкольный класс'!FI11&lt;=0, " "))</f>
        <v xml:space="preserve"> владеет навыками коллективной лепки для общей композиции</v>
      </c>
      <c r="FJ11" s="18" t="str">
        <f>IF('предшкольный класс'!FJ11=1,МАС!FJ8, IF('предшкольный класс'!FJ11&lt;=0, " "))</f>
        <v xml:space="preserve"> </v>
      </c>
      <c r="FK11" s="18" t="str">
        <f>IF('предшкольный класс'!FK11=1,МАС!FK8, IF('предшкольный класс'!FK11&lt;=0, " "))</f>
        <v xml:space="preserve"> </v>
      </c>
      <c r="FL11" s="18" t="str">
        <f>IF('предшкольный класс'!FL11=1,МАС!FL8, IF('предшкольный класс'!FL11&lt;=0, " "))</f>
        <v>аккуратно выполняет работу, соблюдает правила безопасности</v>
      </c>
      <c r="FM11" s="18" t="str">
        <f>IF('предшкольный класс'!FM11=1,МАС!FM8, IF('предшкольный класс'!FM11&lt;=0, " "))</f>
        <v xml:space="preserve"> </v>
      </c>
      <c r="FN11" s="18" t="str">
        <f>IF('предшкольный класс'!FN11=1,МАС!FN8, IF('предшкольный класс'!FN11&lt;=0, " "))</f>
        <v xml:space="preserve"> </v>
      </c>
      <c r="FO11" s="18" t="str">
        <f>IF('предшкольный класс'!FO11=1,МАС!FO8, IF('предшкольный класс'!FO11&lt;=0, " "))</f>
        <v>вырезает ножницами различные геометрические фигуры</v>
      </c>
      <c r="FP11" s="18" t="str">
        <f>IF('предшкольный класс'!FP11=1,МАС!FP8, IF('предшкольный класс'!FP11&lt;=0, " "))</f>
        <v xml:space="preserve"> </v>
      </c>
      <c r="FQ11" s="18" t="str">
        <f>IF('предшкольный класс'!FQ11=1,МАС!FQ8, IF('предшкольный класс'!FQ11&lt;=0, " "))</f>
        <v xml:space="preserve"> </v>
      </c>
      <c r="FR11" s="18" t="str">
        <f>IF('предшкольный класс'!FR11=1,МАС!FR8, IF('предшкольный класс'!FR11&lt;=0,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1" s="18" t="str">
        <f>IF('предшкольный класс'!FS11=1,МАС!FS8, IF('предшкольный класс'!FS11&lt;=0, " "))</f>
        <v xml:space="preserve"> </v>
      </c>
      <c r="FT11" s="18" t="str">
        <f>IF('предшкольный класс'!FT11=1,МАС!FT8, IF('предшкольный класс'!FT11&lt;=0, " "))</f>
        <v xml:space="preserve"> </v>
      </c>
      <c r="FU11" s="18" t="str">
        <f>IF('предшкольный класс'!FU11=1,МАС!FU8, IF('предшкольный класс'!FU11&lt;=0, " "))</f>
        <v>выбирает и обосновывает приемы работы</v>
      </c>
      <c r="FV11" s="18" t="str">
        <f>IF('предшкольный класс'!FV11=1,МАС!FV8, IF('предшкольный класс'!FV11&lt;=0, " "))</f>
        <v xml:space="preserve"> </v>
      </c>
      <c r="FW11" s="18" t="str">
        <f>IF('предшкольный класс'!FW11=1,МАС!FW8, IF('предшкольный класс'!FW11&lt;=0, " "))</f>
        <v xml:space="preserve"> </v>
      </c>
      <c r="FX11" s="18" t="str">
        <f>IF('предшкольный класс'!FX11=1,МАС!FX8, IF('предшкольный класс'!FX11&lt;=0, " "))</f>
        <v>стремиться понять важность</v>
      </c>
      <c r="FY11" s="18" t="str">
        <f>IF('предшкольный класс'!FY11=1,МАС!FY8, IF('предшкольный класс'!FY11&lt;=0, " "))</f>
        <v xml:space="preserve"> </v>
      </c>
      <c r="FZ11" s="18" t="str">
        <f>IF('предшкольный класс'!FZ11=1,МАС!FZ8, IF('предшкольный класс'!FZ11&lt;=0, " "))</f>
        <v xml:space="preserve"> </v>
      </c>
      <c r="GA11" s="18" t="str">
        <f>IF('предшкольный класс'!GA11=1,МАС!GA8, IF('предшкольный класс'!GA11&lt;=0, " "))</f>
        <v>выполняет сюжетные композиции как индивидуально, так и в небольших группах</v>
      </c>
      <c r="GB11" s="18" t="str">
        <f>IF('предшкольный класс'!GB11=1,МАС!GB8, IF('предшкольный класс'!GB11&lt;=0, " "))</f>
        <v xml:space="preserve"> </v>
      </c>
      <c r="GC11" s="18" t="str">
        <f>IF('предшкольный класс'!GC11=1,МАС!GC8, IF('предшкольный класс'!GC11&lt;=0, " "))</f>
        <v xml:space="preserve"> </v>
      </c>
      <c r="GD11" s="18" t="str">
        <f>IF('предшкольный класс'!GD11=1,МАС!GD8, IF('предшкольный класс'!GD11&lt;=0, " "))</f>
        <v>создает сюжетные композиции, дополняя их модными деталями</v>
      </c>
      <c r="GE11" s="18" t="str">
        <f>IF('предшкольный класс'!GE11=1,МАС!GE8, IF('предшкольный класс'!GE11&lt;=0, " "))</f>
        <v xml:space="preserve"> </v>
      </c>
      <c r="GF11" s="18" t="str">
        <f>IF('предшкольный класс'!GF11=1,МАС!GF8, IF('предшкольный класс'!GF11&lt;=0, " "))</f>
        <v xml:space="preserve"> </v>
      </c>
      <c r="GG11" s="18" t="str">
        <f>IF('предшкольный класс'!GG11=1,МАС!GG8, IF('предшкольный класс'!GG11&lt;=0, " "))</f>
        <v>соблюдает правила безопасности труда и личной гигиены</v>
      </c>
      <c r="GH11" s="18" t="str">
        <f>IF('предшкольный класс'!GH11=1,МАС!GH8, IF('предшкольный класс'!GH11&lt;=0, " "))</f>
        <v xml:space="preserve"> </v>
      </c>
      <c r="GI11" s="18" t="str">
        <f>IF('предшкольный класс'!GI11=1,МАС!GI8, IF('предшкольный класс'!GI11&lt;=0, " "))</f>
        <v xml:space="preserve"> </v>
      </c>
      <c r="GJ11" s="18" t="str">
        <f>IF('предшкольный класс'!GJ11=1,МАС!GJ8, IF('предшкольный класс'!GJ11&lt;=0, " "))</f>
        <v>строит самостоятельно на предложенную тему</v>
      </c>
      <c r="GK11" s="18" t="str">
        <f>IF('предшкольный класс'!GK11=1,МАС!GK8, IF('предшкольный класс'!GK11&lt;=0, " "))</f>
        <v xml:space="preserve"> </v>
      </c>
      <c r="GL11" s="18" t="str">
        <f>IF('предшкольный класс'!GL11=1,МАС!GL8, IF('предшкольный класс'!GL11&lt;=0, " "))</f>
        <v xml:space="preserve"> </v>
      </c>
      <c r="GM11" s="18" t="str">
        <f>IF('предшкольный класс'!GM11=1,МАС!GM8, IF('предшкольный класс'!GM11&lt;=0, " "))</f>
        <v>конструирует из бросового и природного материала</v>
      </c>
      <c r="GN11" s="18" t="str">
        <f>IF('предшкольный класс'!GN11=1,МАС!GN8, IF('предшкольный класс'!GN11&lt;=0, " "))</f>
        <v xml:space="preserve"> </v>
      </c>
      <c r="GO11" s="18" t="str">
        <f>IF('предшкольный класс'!GO11=1,МАС!GO8, IF('предшкольный класс'!GO11&lt;=0, " "))</f>
        <v xml:space="preserve"> </v>
      </c>
      <c r="GP11" s="18" t="str">
        <f>IF('предшкольный класс'!GP11=1,МАС!GP8, IF('предшкольный класс'!GP11&lt;=0, " "))</f>
        <v>анализируя построенное им сооружение, находит эффективные конструктивные решения, применяет их при конструировании</v>
      </c>
      <c r="GQ11" s="18" t="str">
        <f>IF('предшкольный класс'!GQ11=1,МАС!GQ8, IF('предшкольный класс'!GQ11&lt;=0, " "))</f>
        <v xml:space="preserve"> </v>
      </c>
      <c r="GR11" s="18" t="str">
        <f>IF('предшкольный класс'!GR11=1,МАС!GR8, IF('предшкольный класс'!GR11&lt;=0, " "))</f>
        <v xml:space="preserve"> </v>
      </c>
      <c r="GS11" s="18" t="str">
        <f>IF('предшкольный класс'!GS11=1,МАС!GS8, IF('предшкольный класс'!GS11&lt;=0,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1" s="18" t="str">
        <f>IF('предшкольный класс'!GT11=1,МАС!GT8, IF('предшкольный класс'!GT11&lt;=0, " "))</f>
        <v xml:space="preserve"> </v>
      </c>
      <c r="GU11" s="18" t="str">
        <f>IF('предшкольный класс'!GU11=1,МАС!GU8, IF('предшкольный класс'!GU11&lt;=0, " "))</f>
        <v xml:space="preserve"> </v>
      </c>
      <c r="GV11" s="18" t="str">
        <f>IF('предшкольный класс'!GV11=1,МАС!GV8, IF('предшкольный класс'!GV11&lt;=0, " "))</f>
        <v>работает в команде</v>
      </c>
      <c r="GW11" s="18" t="str">
        <f>IF('предшкольный класс'!GW11=1,МАС!GW8, IF('предшкольный класс'!GW11&lt;=0, " "))</f>
        <v xml:space="preserve"> </v>
      </c>
      <c r="GX11" s="18" t="str">
        <f>IF('предшкольный класс'!GX11=1,МАС!GX8, IF('предшкольный класс'!GX11&lt;=0, " "))</f>
        <v xml:space="preserve"> </v>
      </c>
      <c r="GY11" s="18" t="str">
        <f>IF('предшкольный класс'!GY11=1,МАС!GY8, IF('предшкольный класс'!GY11&lt;=0, " "))</f>
        <v>преобразовывает плоскостные бумажные формы в объемные</v>
      </c>
      <c r="GZ11" s="18" t="str">
        <f>IF('предшкольный класс'!GZ11=1,МАС!GZ8, IF('предшкольный класс'!GZ11&lt;=0, " "))</f>
        <v xml:space="preserve"> </v>
      </c>
      <c r="HA11" s="18" t="str">
        <f>IF('предшкольный класс'!HA11=1,МАС!HA8, IF('предшкольный класс'!HA11&lt;=0, " "))</f>
        <v xml:space="preserve"> </v>
      </c>
      <c r="HB11" s="18" t="str">
        <f>IF('предшкольный класс'!HB11=1,МАС!HB8, IF('предшкольный класс'!HB11&lt;=0, " "))</f>
        <v>соблюдает правила безопасности на рабочем месте</v>
      </c>
      <c r="HC11" s="18" t="str">
        <f>IF('предшкольный класс'!HC11=1,МАС!HC8, IF('предшкольный класс'!HC11&lt;=0, " "))</f>
        <v xml:space="preserve"> </v>
      </c>
      <c r="HD11" s="18" t="str">
        <f>IF('предшкольный класс'!HD11=1,МАС!HD8, IF('предшкольный класс'!HD11&lt;=0, " "))</f>
        <v xml:space="preserve"> </v>
      </c>
      <c r="HE11" s="18" t="str">
        <f>IF('предшкольный класс'!HE11=1,МАС!HE8, IF('предшкольный класс'!HE11&lt;=0, " "))</f>
        <v>различает простые музыкальные жанры (кюй, песня, танец, марш)</v>
      </c>
      <c r="HF11" s="18" t="str">
        <f>IF('предшкольный класс'!HF11=1,МАС!HF8, IF('предшкольный класс'!HF11&lt;=0, " "))</f>
        <v xml:space="preserve"> </v>
      </c>
      <c r="HG11" s="18" t="str">
        <f>IF('предшкольный класс'!HG11=1,МАС!HG8, IF('предшкольный класс'!HG11&lt;=0, " "))</f>
        <v xml:space="preserve"> </v>
      </c>
      <c r="HH11" s="18" t="str">
        <f>IF('предшкольный класс'!HH11=1,МАС!HH8, IF('предшкольный класс'!HH11&lt;=0,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1" s="18" t="str">
        <f>IF('предшкольный класс'!HI11=1,МАС!HI8, IF('предшкольный класс'!HI11&lt;=0, " "))</f>
        <v xml:space="preserve"> </v>
      </c>
      <c r="HJ11" s="18" t="str">
        <f>IF('предшкольный класс'!HJ11=1,МАС!HJ8, IF('предшкольный класс'!HJ11&lt;=0, " "))</f>
        <v xml:space="preserve"> </v>
      </c>
      <c r="HK11" s="18" t="str">
        <f>IF('предшкольный класс'!HK11=1,МАС!HK8, IF('предшкольный класс'!HK11&lt;=0, " "))</f>
        <v>произносит текст песни четко, воспринимает и передает характер музыки</v>
      </c>
      <c r="HL11" s="18" t="str">
        <f>IF('предшкольный класс'!HL11=1,МАС!HL8, IF('предшкольный класс'!HL11&lt;=0, " "))</f>
        <v xml:space="preserve"> </v>
      </c>
      <c r="HM11" s="18" t="str">
        <f>IF('предшкольный класс'!HM11=1,МАС!HM8, IF('предшкольный класс'!HM11&lt;=0, " "))</f>
        <v xml:space="preserve"> </v>
      </c>
      <c r="HN11" s="18" t="str">
        <f>IF('предшкольный класс'!HN11=1,МАС!HN8, IF('предшкольный класс'!HN11&lt;=0, " "))</f>
        <v>выделяет отдельные фрагменты произведения</v>
      </c>
      <c r="HO11" s="18" t="str">
        <f>IF('предшкольный класс'!HO11=1,МАС!HO8, IF('предшкольный класс'!HO11&lt;=0, " "))</f>
        <v xml:space="preserve"> </v>
      </c>
      <c r="HP11" s="18" t="str">
        <f>IF('предшкольный класс'!HP11=1,МАС!HP8, IF('предшкольный класс'!HP11&lt;=0, " "))</f>
        <v xml:space="preserve"> </v>
      </c>
      <c r="HQ11" s="18" t="str">
        <f>IF('предшкольный класс'!HQ11=1,МАС!HQ8, IF('предшкольный класс'!HQ11&lt;=0, " "))</f>
        <v>играет простые мелодии на музыкальных инструментах</v>
      </c>
      <c r="HR11" s="18" t="str">
        <f>IF('предшкольный класс'!HR11=1,МАС!HR8, IF('предшкольный класс'!HR11&lt;=0, " "))</f>
        <v xml:space="preserve"> </v>
      </c>
      <c r="HS11" s="18" t="str">
        <f>IF('предшкольный класс'!HS11=1,МАС!HS8, IF('предшкольный класс'!HS11&lt;=0, " "))</f>
        <v xml:space="preserve"> </v>
      </c>
      <c r="HT11" s="18" t="str">
        <f>IF('предшкольный класс'!HT11=1,МАС!HT8, IF('предшкольный класс'!HT11&lt;=0, " "))</f>
        <v xml:space="preserve">
самостоятельно и творчески исполняет песни различного 
характера</v>
      </c>
      <c r="HU11" s="18" t="str">
        <f>IF('предшкольный класс'!HU11=1,МАС!HU8, IF('предшкольный класс'!HU11&lt;=0, " "))</f>
        <v xml:space="preserve"> </v>
      </c>
      <c r="HV11" s="18" t="str">
        <f>IF('предшкольный класс'!HV11=1,МАС!HV8, IF('предшкольный класс'!HV11&lt;=0, " "))</f>
        <v xml:space="preserve"> </v>
      </c>
      <c r="HW11" s="18" t="str">
        <f>IF('предшкольный класс'!HW11=1,МАС!HW8, IF('предшкольный класс'!HW11&lt;=0, " "))</f>
        <v>выполняет движения в соответствии с характером музыки</v>
      </c>
      <c r="HX11" s="18" t="str">
        <f>IF('предшкольный класс'!HX11=1,МАС!HX8, IF('предшкольный класс'!HX11&lt;=0, " "))</f>
        <v xml:space="preserve"> </v>
      </c>
      <c r="HY11" s="18" t="str">
        <f>IF('предшкольный класс'!HY11=1,МАС!HY8, IF('предшкольный класс'!HY11&lt;=0, " "))</f>
        <v xml:space="preserve"> </v>
      </c>
      <c r="HZ11" s="18" t="str">
        <f>IF('предшкольный класс'!HZ11=1,МАС!HZ8, IF('предшкольный класс'!HZ11&lt;=0, " "))</f>
        <v>верит в свои силы и возможности, понимает важность трудолюбия и ответственности</v>
      </c>
      <c r="IA11" s="18" t="str">
        <f>IF('предшкольный класс'!IA11=1,МАС!IA8, IF('предшкольный класс'!IA11&lt;=0, " "))</f>
        <v xml:space="preserve"> </v>
      </c>
      <c r="IB11" s="18" t="str">
        <f>IF('предшкольный класс'!IB11=1,МАС!IB8, IF('предшкольный класс'!IB11&lt;=0, " "))</f>
        <v xml:space="preserve"> </v>
      </c>
      <c r="IC11" s="18" t="str">
        <f>IF('предшкольный класс'!IC11=1,МАС!IC8, IF('предшкольный класс'!IC11&lt;=0, " "))</f>
        <v>понимает родственные связи, уважает старших, заботится о младших</v>
      </c>
      <c r="ID11" s="18" t="str">
        <f>IF('предшкольный класс'!ID11=1,МАС!ID8, IF('предшкольный класс'!ID11&lt;=0, " "))</f>
        <v xml:space="preserve"> </v>
      </c>
      <c r="IE11" s="18" t="str">
        <f>IF('предшкольный класс'!IE11=1,МАС!IE8, IF('предшкольный класс'!IE11&lt;=0, " "))</f>
        <v xml:space="preserve"> </v>
      </c>
      <c r="IF11" s="18" t="str">
        <f>IF('предшкольный класс'!IF11=1,МАС!IF8, IF('предшкольный класс'!IF11&lt;=0, " "))</f>
        <v>говорит осознанно, выражает свое мнение</v>
      </c>
      <c r="IG11" s="18" t="str">
        <f>IF('предшкольный класс'!IG11=1,МАС!IG8, IF('предшкольный класс'!IG11&lt;=0, " "))</f>
        <v xml:space="preserve"> </v>
      </c>
      <c r="IH11" s="18" t="str">
        <f>IF('предшкольный класс'!IH11=1,МАС!IH8, IF('предшкольный класс'!IH11&lt;=0, " "))</f>
        <v xml:space="preserve"> </v>
      </c>
      <c r="II11" s="18" t="str">
        <f>IF('предшкольный класс'!II11=1,МАС!II8, IF('предшкольный класс'!II11&lt;=0, " "))</f>
        <v>знает о применении специальных транспортных средств, знает элементарные правила дорожного движения</v>
      </c>
      <c r="IJ11" s="18" t="str">
        <f>IF('предшкольный класс'!IJ11=1,МАС!IJ8, IF('предшкольный класс'!IJ11&lt;=0, " "))</f>
        <v xml:space="preserve"> </v>
      </c>
      <c r="IK11" s="18" t="str">
        <f>IF('предшкольный класс'!IK11=1,МАС!IK8, IF('предшкольный класс'!IK11&lt;=0, " "))</f>
        <v xml:space="preserve"> </v>
      </c>
      <c r="IL11" s="18" t="str">
        <f>IF('предшкольный класс'!IL11=1,МАС!IL8, IF('предшкольный класс'!IL11&lt;=0,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1" s="18" t="str">
        <f>IF('предшкольный класс'!IM11=1,МАС!IM8, IF('предшкольный класс'!IM11&lt;=0, " "))</f>
        <v xml:space="preserve"> </v>
      </c>
      <c r="IN11" s="18" t="str">
        <f>IF('предшкольный класс'!IN11=1,МАС!IN8, IF('предшкольный класс'!IN11&lt;=0, " "))</f>
        <v xml:space="preserve"> </v>
      </c>
      <c r="IO11" s="18" t="str">
        <f>IF('предшкольный класс'!IO11=1,МАС!IO8, IF('предшкольный класс'!IO11&lt;=0,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1" s="18" t="str">
        <f>IF('предшкольный класс'!IP11=1,МАС!IP8, IF('предшкольный класс'!IP11&lt;=0, " "))</f>
        <v xml:space="preserve"> </v>
      </c>
      <c r="IQ11" s="18" t="str">
        <f>IF('предшкольный класс'!IQ11=1,МАС!IQ8, IF('предшкольный класс'!IQ11&lt;=0, " "))</f>
        <v xml:space="preserve"> </v>
      </c>
      <c r="IR11" s="18" t="str">
        <f>IF('предшкольный класс'!IR11=1,МАС!IR8, IF('предшкольный класс'!IR11&lt;=0, " "))</f>
        <v>понимает и различает что  «правильно» или  «неправильно»,  «хорошо» или «плохо»</v>
      </c>
      <c r="IS11" s="18" t="str">
        <f>IF('предшкольный класс'!IS11=1,МАС!IS8, IF('предшкольный класс'!IS11&lt;=0, " "))</f>
        <v xml:space="preserve"> </v>
      </c>
      <c r="IT11" s="18" t="str">
        <f>IF('предшкольный класс'!IT11=1,МАС!IT8, IF('предшкольный класс'!IT11&lt;=0, " "))</f>
        <v xml:space="preserve"> </v>
      </c>
    </row>
    <row r="12" spans="1:254" ht="15.95" customHeight="1">
      <c r="A12" s="19">
        <v>4</v>
      </c>
      <c r="B12" s="19"/>
      <c r="C12" s="18" t="str">
        <f>IF('предшкольный класс'!C12=1,МАС!C9, IF('предшкольный класс'!C12&lt;=0,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2" s="18" t="str">
        <f>IF('предшкольный класс'!D12=1,МАС!D9, IF('предшкольный класс'!D12&lt;=0, " "))</f>
        <v xml:space="preserve"> </v>
      </c>
      <c r="E12" s="18" t="str">
        <f>IF('предшкольный класс'!E12=1,МАС!E9, IF('предшкольный класс'!E12&lt;=0, " "))</f>
        <v xml:space="preserve"> </v>
      </c>
      <c r="F12" s="18" t="str">
        <f>IF('предшкольный класс'!F12=1,МАС!F9, IF('предшкольный класс'!F12&lt;=0, " "))</f>
        <v>бегает с разной скоростью - медленно, быстро, в среднем темпе, непрерывно</v>
      </c>
      <c r="G12" s="18" t="str">
        <f>IF('предшкольный класс'!G12=1,МАС!G9, IF('предшкольный класс'!G12&lt;=0, " "))</f>
        <v xml:space="preserve"> </v>
      </c>
      <c r="H12" s="18" t="str">
        <f>IF('предшкольный класс'!H12=1,МАС!H9, IF('предшкольный класс'!H12&lt;=0, " "))</f>
        <v xml:space="preserve"> </v>
      </c>
      <c r="I12" s="18" t="str">
        <f>IF('предшкольный класс'!I12=1,МАС!I9, IF('предшкольный класс'!I12&lt;=0,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2" s="18" t="str">
        <f>IF('предшкольный класс'!J12=1,МАС!J9, IF('предшкольный класс'!J12&lt;=0, " "))</f>
        <v xml:space="preserve"> </v>
      </c>
      <c r="K12" s="18" t="str">
        <f>IF('предшкольный класс'!K12=1,МАС!K9, IF('предшкольный класс'!K12&lt;=0, " "))</f>
        <v xml:space="preserve"> </v>
      </c>
      <c r="L12" s="18" t="str">
        <f>IF('предшкольный класс'!L12=1,МАС!L9, IF('предшкольный класс'!L12&lt;=0, " "))</f>
        <v>проявляет активность в спортивных играх и тренировках</v>
      </c>
      <c r="M12" s="18" t="str">
        <f>IF('предшкольный класс'!M12=1,МАС!M9, IF('предшкольный класс'!M12&lt;=0, " "))</f>
        <v xml:space="preserve"> </v>
      </c>
      <c r="N12" s="18" t="str">
        <f>IF('предшкольный класс'!N12=1,МАС!N9, IF('предшкольный класс'!N12&lt;=0, " "))</f>
        <v xml:space="preserve"> </v>
      </c>
      <c r="O12" s="18" t="str">
        <f>IF('предшкольный класс'!O12=1,МАС!O9, IF('предшкольный класс'!O12&lt;=0, " "))</f>
        <v>выполняет самостоятельно гигиенические процедуры</v>
      </c>
      <c r="P12" s="18" t="str">
        <f>IF('предшкольный класс'!P12=1,МАС!P9, IF('предшкольный класс'!P12&lt;=0, " "))</f>
        <v xml:space="preserve"> </v>
      </c>
      <c r="Q12" s="18" t="str">
        <f>IF('предшкольный класс'!Q12=1,МАС!Q9, IF('предшкольный класс'!Q12&lt;=0, " "))</f>
        <v xml:space="preserve"> </v>
      </c>
      <c r="R12" s="18" t="str">
        <f>IF('предшкольный класс'!R12=1,МАС!R9, IF('предшкольный класс'!R12&lt;=0, " "))</f>
        <v>владеет навыками самообслуживания и ухода за одеждой</v>
      </c>
      <c r="S12" s="18" t="str">
        <f>IF('предшкольный класс'!S12=1,МАС!S9, IF('предшкольный класс'!S12&lt;=0, " "))</f>
        <v xml:space="preserve"> </v>
      </c>
      <c r="T12" s="18" t="str">
        <f>IF('предшкольный класс'!T12=1,МАС!T9, IF('предшкольный класс'!T12&lt;=0, " "))</f>
        <v xml:space="preserve"> </v>
      </c>
      <c r="U12" s="18" t="str">
        <f>IF('предшкольный класс'!U12=1,МАС!U9, IF('предшкольный класс'!U12&lt;=0, " "))</f>
        <v>имеет первоначальные представления о здоровом образе жизни</v>
      </c>
      <c r="V12" s="18" t="str">
        <f>IF('предшкольный класс'!V12=1,МАС!V9, IF('предшкольный класс'!V12&lt;=0, " "))</f>
        <v xml:space="preserve"> </v>
      </c>
      <c r="W12" s="18" t="str">
        <f>IF('предшкольный класс'!W12=1,МАС!W9, IF('предшкольный класс'!W12&lt;=0, " "))</f>
        <v xml:space="preserve"> </v>
      </c>
      <c r="X12" s="18" t="str">
        <f>IF('предшкольный класс'!X12=1,МАС!X9, IF('предшкольный класс'!X12&lt;=0, " "))</f>
        <v>выполняет звуковой анализ слов</v>
      </c>
      <c r="Y12" s="18" t="str">
        <f>IF('предшкольный класс'!Y12=1,МАС!Y9, IF('предшкольный класс'!Y12&lt;=0, " "))</f>
        <v xml:space="preserve"> </v>
      </c>
      <c r="Z12" s="18" t="str">
        <f>IF('предшкольный класс'!Z12=1,МАС!Z9, IF('предшкольный класс'!Z12&lt;=0, " "))</f>
        <v xml:space="preserve"> </v>
      </c>
      <c r="AA12" s="18" t="str">
        <f>IF('предшкольный класс'!AA12=1,МАС!AA9, IF('предшкольный класс'!AA12&lt;=0, " "))</f>
        <v>выполняет звуковой анализ слов</v>
      </c>
      <c r="AB12" s="18" t="str">
        <f>IF('предшкольный класс'!AB12=1,МАС!AB9, IF('предшкольный класс'!AB12&lt;=0, " "))</f>
        <v xml:space="preserve"> </v>
      </c>
      <c r="AC12" s="18" t="str">
        <f>IF('предшкольный класс'!AC12=1,МАС!AC9, IF('предшкольный класс'!AC12&lt;=0, " "))</f>
        <v xml:space="preserve"> </v>
      </c>
      <c r="AD12" s="18" t="str">
        <f>IF('предшкольный класс'!AD12=1,МАС!AD9, IF('предшкольный класс'!AD12&lt;=0, " "))</f>
        <v>произносит имена существительные, связывая их с числительными и прилагательными с существительными</v>
      </c>
      <c r="AE12" s="18" t="str">
        <f>IF('предшкольный класс'!AE12=1,МАС!AE9, IF('предшкольный класс'!AE12&lt;=0, " "))</f>
        <v xml:space="preserve"> </v>
      </c>
      <c r="AF12" s="18" t="str">
        <f>IF('предшкольный класс'!AF12=1,МАС!AF9, IF('предшкольный класс'!AF12&lt;=0, " "))</f>
        <v xml:space="preserve"> </v>
      </c>
      <c r="AG12" s="18" t="str">
        <f>IF('предшкольный класс'!AG12=1,МАС!AG9, IF('предшкольный класс'!AG12&lt;=0, " "))</f>
        <v>внимательно слушает собеседника, правильно задает вопросы и дает короткие или полные ответы на них</v>
      </c>
      <c r="AH12" s="18" t="str">
        <f>IF('предшкольный класс'!AH12=1,МАС!AH9, IF('предшкольный класс'!AH12&lt;=0, " "))</f>
        <v xml:space="preserve"> </v>
      </c>
      <c r="AI12" s="18" t="str">
        <f>IF('предшкольный класс'!AI12=1,МАС!AI9, IF('предшкольный класс'!AI12&lt;=0, " "))</f>
        <v xml:space="preserve"> </v>
      </c>
      <c r="AJ12" s="18" t="str">
        <f>IF('предшкольный класс'!AJ12=1,МАС!AJ9, IF('предшкольный класс'!AJ12&lt;=0, " "))</f>
        <v>сочиняет рассказы по наблюдениям и сюжетным картинкам</v>
      </c>
      <c r="AK12" s="18" t="str">
        <f>IF('предшкольный класс'!AK12=1,МАС!AK9, IF('предшкольный класс'!AK12&lt;=0, " "))</f>
        <v xml:space="preserve"> </v>
      </c>
      <c r="AL12" s="18" t="str">
        <f>IF('предшкольный класс'!AL12=1,МАС!AL9, IF('предшкольный класс'!AL12&lt;=0, " "))</f>
        <v xml:space="preserve"> </v>
      </c>
      <c r="AM12" s="18" t="str">
        <f>IF('предшкольный класс'!AM12=1,МАС!AM9, IF('предшкольный класс'!AM12&lt;=0, " "))</f>
        <v>последовательно пересказывает рассказы</v>
      </c>
      <c r="AN12" s="18" t="str">
        <f>IF('предшкольный класс'!AN12=1,МАС!AN9, IF('предшкольный класс'!AN12&lt;=0, " "))</f>
        <v xml:space="preserve"> </v>
      </c>
      <c r="AO12" s="18" t="str">
        <f>IF('предшкольный класс'!AO12=1,МАС!AO9, IF('предшкольный класс'!AO12&lt;=0, " "))</f>
        <v xml:space="preserve"> </v>
      </c>
      <c r="AP12" s="18" t="str">
        <f>IF('предшкольный класс'!AP12=1,МАС!AP9, IF('предшкольный класс'!AP12&lt;=0, " "))</f>
        <v>ведет себя культурно, тактично во время беседы</v>
      </c>
      <c r="AQ12" s="18" t="str">
        <f>IF('предшкольный класс'!AQ12=1,МАС!AQ9, IF('предшкольный класс'!AQ12&lt;=0, " "))</f>
        <v xml:space="preserve"> </v>
      </c>
      <c r="AR12" s="18" t="str">
        <f>IF('предшкольный класс'!AR12=1,МАС!AR9, IF('предшкольный класс'!AR12&lt;=0, " "))</f>
        <v xml:space="preserve"> </v>
      </c>
      <c r="AS12" s="18" t="str">
        <f>IF('предшкольный класс'!AS12=1,МАС!AS9, IF('предшкольный класс'!AS12&lt;=0, " "))</f>
        <v>различает причинно-следственные связи, литературные жанры</v>
      </c>
      <c r="AT12" s="18" t="str">
        <f>IF('предшкольный класс'!AT12=1,МАС!AT9, IF('предшкольный класс'!AT12&lt;=0, " "))</f>
        <v xml:space="preserve"> </v>
      </c>
      <c r="AU12" s="18" t="str">
        <f>IF('предшкольный класс'!AU12=1,МАС!AU9, IF('предшкольный класс'!AU12&lt;=0, " "))</f>
        <v xml:space="preserve"> </v>
      </c>
      <c r="AV12" s="18" t="str">
        <f>IF('предшкольный класс'!AV12=1,МАС!AV9, IF('предшкольный класс'!AV12&lt;=0, " "))</f>
        <v>читает стихотворения выразительно, с интонацией</v>
      </c>
      <c r="AW12" s="18" t="str">
        <f>IF('предшкольный класс'!AW12=1,МАС!AW9, IF('предшкольный класс'!AW12&lt;=0, " "))</f>
        <v xml:space="preserve"> </v>
      </c>
      <c r="AX12" s="18" t="str">
        <f>IF('предшкольный класс'!AX12=1,МАС!AX9, IF('предшкольный класс'!AX12&lt;=0, " "))</f>
        <v xml:space="preserve"> </v>
      </c>
      <c r="AY12" s="18" t="str">
        <f>IF('предшкольный класс'!AY12=1,МАС!AY9, IF('предшкольный класс'!AY12&lt;=0, " "))</f>
        <v>пересказывает содержание рассказа самостоятельно, сохраняя последовательность сюжета</v>
      </c>
      <c r="AZ12" s="18" t="str">
        <f>IF('предшкольный класс'!AZ12=1,МАС!AZ9, IF('предшкольный класс'!AZ12&lt;=0, " "))</f>
        <v xml:space="preserve"> </v>
      </c>
      <c r="BA12" s="18" t="str">
        <f>IF('предшкольный класс'!BA12=1,МАС!BA9, IF('предшкольный класс'!BA12&lt;=0, " "))</f>
        <v xml:space="preserve"> </v>
      </c>
      <c r="BB12" s="18" t="str">
        <f>IF('предшкольный класс'!BB12=1,МАС!BB9, IF('предшкольный класс'!BB12&lt;=0, " "))</f>
        <v>передает в ролях настроение и характер героя, жесты, интонацию и мимику образа</v>
      </c>
      <c r="BC12" s="18" t="str">
        <f>IF('предшкольный класс'!BC12=1,МАС!BC9, IF('предшкольный класс'!BC12&lt;=0, " "))</f>
        <v xml:space="preserve"> </v>
      </c>
      <c r="BD12" s="18" t="str">
        <f>IF('предшкольный класс'!BD12=1,МАС!BD9, IF('предшкольный класс'!BD12&lt;=0, " "))</f>
        <v xml:space="preserve"> </v>
      </c>
      <c r="BE12" s="18" t="str">
        <f>IF('предшкольный класс'!BE12=1,МАС!BE9, IF('предшкольный класс'!BE12&lt;=0, " "))</f>
        <v>выполняет свою роль в постановке выразительно, самостоятельно</v>
      </c>
      <c r="BF12" s="18" t="str">
        <f>IF('предшкольный класс'!BF12=1,МАС!BF9, IF('предшкольный класс'!BF12&lt;=0, " "))</f>
        <v xml:space="preserve"> </v>
      </c>
      <c r="BG12" s="18" t="str">
        <f>IF('предшкольный класс'!BG12=1,МАС!BG9, IF('предшкольный класс'!BG12&lt;=0, " "))</f>
        <v xml:space="preserve"> </v>
      </c>
      <c r="BH12" s="18" t="str">
        <f>IF('предшкольный класс'!BH12=1,МАС!BH9, IF('предшкольный класс'!BH12&lt;=0, " "))</f>
        <v>делится впечатлениями, информацией из различных источников</v>
      </c>
      <c r="BI12" s="18" t="str">
        <f>IF('предшкольный класс'!BI12=1,МАС!BI9, IF('предшкольный класс'!BI12&lt;=0, " "))</f>
        <v xml:space="preserve"> </v>
      </c>
      <c r="BJ12" s="18" t="str">
        <f>IF('предшкольный класс'!BJ12=1,МАС!BJ9, IF('предшкольный класс'!BJ12&lt;=0, " "))</f>
        <v xml:space="preserve"> </v>
      </c>
      <c r="BK12" s="18" t="str">
        <f>IF('предшкольный класс'!BK12=1,МАС!BK9, IF('предшкольный класс'!BK12&lt;=0, " "))</f>
        <v>выражает свое отношение к происходящему вокруг</v>
      </c>
      <c r="BL12" s="18" t="str">
        <f>IF('предшкольный класс'!BL12=1,МАС!BL9, IF('предшкольный класс'!BL12&lt;=0, " "))</f>
        <v xml:space="preserve"> </v>
      </c>
      <c r="BM12" s="18" t="str">
        <f>IF('предшкольный класс'!BM12=1,МАС!BM9, IF('предшкольный класс'!BM12&lt;=0, " "))</f>
        <v xml:space="preserve"> </v>
      </c>
      <c r="BN12" s="18" t="str">
        <f>IF('предшкольный класс'!BN12=1,МАС!BN9, IF('предшкольный класс'!BN12&lt;=0, " "))</f>
        <v>выполняет звуковой анализ слов: определяет порядок звуков в слове, гласных и согласных</v>
      </c>
      <c r="BO12" s="18" t="str">
        <f>IF('предшкольный класс'!BO12=1,МАС!BO9, IF('предшкольный класс'!BO12&lt;=0, " "))</f>
        <v xml:space="preserve"> </v>
      </c>
      <c r="BP12" s="18" t="str">
        <f>IF('предшкольный класс'!BP12=1,МАС!BP9, IF('предшкольный класс'!BP12&lt;=0, " "))</f>
        <v xml:space="preserve"> </v>
      </c>
      <c r="BQ12" s="18" t="str">
        <f>IF('предшкольный класс'!BQ12=1,МАС!BQ9, IF('предшкольный класс'!BQ12&lt;=0, " "))</f>
        <v>четко произносит все звуки, различает гласные и согласные</v>
      </c>
      <c r="BR12" s="18" t="str">
        <f>IF('предшкольный класс'!BR12=1,МАС!BR9, IF('предшкольный класс'!BR12&lt;=0, " "))</f>
        <v xml:space="preserve"> </v>
      </c>
      <c r="BS12" s="18" t="str">
        <f>IF('предшкольный класс'!BS12=1,МАС!BS9, IF('предшкольный класс'!BS12&lt;=0, " "))</f>
        <v xml:space="preserve"> </v>
      </c>
      <c r="BT12" s="18" t="str">
        <f>IF('предшкольный класс'!BT12=1,МАС!BT9, IF('предшкольный класс'!BT12&lt;=0, " "))</f>
        <v>составляет слово на заданный слог</v>
      </c>
      <c r="BU12" s="18" t="str">
        <f>IF('предшкольный класс'!BU12=1,МАС!BU9, IF('предшкольный класс'!BU12&lt;=0, " "))</f>
        <v xml:space="preserve"> </v>
      </c>
      <c r="BV12" s="18" t="str">
        <f>IF('предшкольный класс'!BV12=1,МАС!BV9, IF('предшкольный класс'!BV12&lt;=0, " "))</f>
        <v xml:space="preserve"> </v>
      </c>
      <c r="BW12" s="18" t="str">
        <f>IF('предшкольный класс'!BW12=1,МАС!BW9, IF('предшкольный класс'!BW12&lt;=0, " "))</f>
        <v>составляет простые предложения с предложенными словами</v>
      </c>
      <c r="BX12" s="18" t="str">
        <f>IF('предшкольный класс'!BX12=1,МАС!BX9, IF('предшкольный класс'!BX12&lt;=0, " "))</f>
        <v xml:space="preserve"> </v>
      </c>
      <c r="BY12" s="18" t="str">
        <f>IF('предшкольный класс'!BY12=1,МАС!BY9, IF('предшкольный класс'!BY12&lt;=0, " "))</f>
        <v xml:space="preserve"> </v>
      </c>
      <c r="BZ12" s="18" t="str">
        <f>IF('предшкольный класс'!BZ12=1,МАС!BZ9, IF('предшкольный класс'!BZ12&lt;=0, " "))</f>
        <v>правильно держит ручку</v>
      </c>
      <c r="CA12" s="18" t="str">
        <f>IF('предшкольный класс'!CA12=1,МАС!CA9, IF('предшкольный класс'!CA12&lt;=0, " "))</f>
        <v xml:space="preserve"> </v>
      </c>
      <c r="CB12" s="18" t="str">
        <f>IF('предшкольный класс'!CB12=1,МАС!CB9, IF('предшкольный класс'!CB12&lt;=0, " "))</f>
        <v xml:space="preserve"> </v>
      </c>
      <c r="CC12" s="18" t="str">
        <f>IF('предшкольный класс'!CC12=1,МАС!CC9, IF('предшкольный класс'!CC12&lt;=0, " "))</f>
        <v>рисует различные линии</v>
      </c>
      <c r="CD12" s="18" t="str">
        <f>IF('предшкольный класс'!CD12=1,МАС!CD9, IF('предшкольный класс'!CD12&lt;=0, " "))</f>
        <v xml:space="preserve"> </v>
      </c>
      <c r="CE12" s="18" t="str">
        <f>IF('предшкольный класс'!CE12=1,МАС!CE9, IF('предшкольный класс'!CE12&lt;=0, " "))</f>
        <v xml:space="preserve"> </v>
      </c>
      <c r="CF12" s="18" t="str">
        <f>IF('предшкольный класс'!CF12=1,МАС!CF9, IF('предшкольный класс'!CF12&lt;=0, " "))</f>
        <v>умеет ориентироваться, различать пространство</v>
      </c>
      <c r="CG12" s="18" t="str">
        <f>IF('предшкольный класс'!CG12=1,МАС!CG9, IF('предшкольный класс'!CG12&lt;=0, " "))</f>
        <v xml:space="preserve"> </v>
      </c>
      <c r="CH12" s="18" t="str">
        <f>IF('предшкольный класс'!CH12=1,МАС!CH9, IF('предшкольный класс'!CH12&lt;=0, " "))</f>
        <v xml:space="preserve"> </v>
      </c>
      <c r="CI12" s="18" t="str">
        <f>IF('предшкольный класс'!CI12=1,МАС!CI9, IF('предшкольный класс'!CI12&lt;=0, " "))</f>
        <v>правильно произносит специфические звуки казахского языка в слове</v>
      </c>
      <c r="CJ12" s="18" t="str">
        <f>IF('предшкольный класс'!CJ12=1,МАС!CJ9, IF('предшкольный класс'!CJ12&lt;=0, " "))</f>
        <v xml:space="preserve"> </v>
      </c>
      <c r="CK12" s="18" t="str">
        <f>IF('предшкольный класс'!CK12=1,МАС!CK9, IF('предшкольный класс'!CK12&lt;=0, " "))</f>
        <v xml:space="preserve"> </v>
      </c>
      <c r="CL12" s="18" t="str">
        <f>IF('предшкольный класс'!CL12=1,МАС!CL9, IF('предшкольный класс'!CL12&lt;=0, " "))</f>
        <v>рассказывает пословицы и поговорки</v>
      </c>
      <c r="CM12" s="18" t="str">
        <f>IF('предшкольный класс'!CM12=1,МАС!CM9, IF('предшкольный класс'!CM12&lt;=0, " "))</f>
        <v xml:space="preserve"> </v>
      </c>
      <c r="CN12" s="18" t="str">
        <f>IF('предшкольный класс'!CN12=1,МАС!CN9, IF('предшкольный класс'!CN12&lt;=0, " "))</f>
        <v xml:space="preserve"> </v>
      </c>
      <c r="CO12" s="18" t="str">
        <f>IF('предшкольный класс'!CO12=1,МАС!CO9, IF('предшкольный класс'!CO12&lt;=0, " "))</f>
        <v xml:space="preserve">понимает и произносит названия продуктов, посуды, мебели, фруктов, </v>
      </c>
      <c r="CP12" s="18" t="str">
        <f>IF('предшкольный класс'!CP12=1,МАС!CP9, IF('предшкольный класс'!CP12&lt;=0, " "))</f>
        <v xml:space="preserve"> </v>
      </c>
      <c r="CQ12" s="18" t="str">
        <f>IF('предшкольный класс'!CQ12=1,МАС!CQ9, IF('предшкольный класс'!CQ12&lt;=0, " "))</f>
        <v xml:space="preserve"> </v>
      </c>
      <c r="CR12" s="18" t="str">
        <f>IF('предшкольный класс'!CR12=1,МАС!CR9, IF('предшкольный класс'!CR12&lt;=0,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2" s="18" t="str">
        <f>IF('предшкольный класс'!CS12=1,МАС!CS9, IF('предшкольный класс'!CS12&lt;=0, " "))</f>
        <v xml:space="preserve"> </v>
      </c>
      <c r="CT12" s="18" t="str">
        <f>IF('предшкольный класс'!CT12=1,МАС!CT9, IF('предшкольный класс'!CT12&lt;=0, " "))</f>
        <v xml:space="preserve"> </v>
      </c>
      <c r="CU12" s="18" t="str">
        <f>IF('предшкольный класс'!CU12=1,МАС!CU9, IF('предшкольный класс'!CU12&lt;=0,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2" s="18" t="str">
        <f>IF('предшкольный класс'!CV12=1,МАС!CV9, IF('предшкольный класс'!CV12&lt;=0, " "))</f>
        <v xml:space="preserve"> </v>
      </c>
      <c r="CW12" s="18" t="str">
        <f>IF('предшкольный класс'!CW12=1,МАС!CW9, IF('предшкольный класс'!CW12&lt;=0, " "))</f>
        <v xml:space="preserve"> </v>
      </c>
      <c r="CX12" s="18" t="str">
        <f>IF('предшкольный класс'!CX12=1,МАС!CX9, IF('предшкольный класс'!CX12&lt;=0, " "))</f>
        <v>употребляет знакомые слова в повседневной жизни</v>
      </c>
      <c r="CY12" s="18" t="str">
        <f>IF('предшкольный класс'!CY12=1,МАС!CY9, IF('предшкольный класс'!CY12&lt;=0, " "))</f>
        <v xml:space="preserve"> </v>
      </c>
      <c r="CZ12" s="18" t="str">
        <f>IF('предшкольный класс'!CZ12=1,МАС!CZ9, IF('предшкольный класс'!CZ12&lt;=0, " "))</f>
        <v xml:space="preserve"> </v>
      </c>
      <c r="DA12" s="18" t="str">
        <f>IF('предшкольный класс'!DA12=1,МАС!DA9, IF('предшкольный класс'!DA12&lt;=0, " "))</f>
        <v>составляет рассказы по образцу педагога</v>
      </c>
      <c r="DB12" s="18" t="str">
        <f>IF('предшкольный класс'!DB12=1,МАС!DB9, IF('предшкольный класс'!DB12&lt;=0, " "))</f>
        <v xml:space="preserve"> </v>
      </c>
      <c r="DC12" s="18" t="str">
        <f>IF('предшкольный класс'!DC12=1,МАС!DC9, IF('предшкольный класс'!DC12&lt;=0, " "))</f>
        <v xml:space="preserve"> </v>
      </c>
      <c r="DD12" s="18" t="str">
        <f>IF('предшкольный класс'!DD12=1,МАС!DD9, IF('предшкольный класс'!DD12&lt;=0, " "))</f>
        <v>знает прямой и обратный счет до 10</v>
      </c>
      <c r="DE12" s="18" t="str">
        <f>IF('предшкольный класс'!DE12=1,МАС!DE9, IF('предшкольный класс'!DE12&lt;=0, " "))</f>
        <v xml:space="preserve"> </v>
      </c>
      <c r="DF12" s="18" t="str">
        <f>IF('предшкольный класс'!DF12=1,МАС!DF9, IF('предшкольный класс'!DF12&lt;=0, " "))</f>
        <v xml:space="preserve"> </v>
      </c>
      <c r="DG12" s="18" t="str">
        <f>IF('предшкольный класс'!DG12=1,МАС!DG9, IF('предшкольный класс'!DG12&lt;=0, " "))</f>
        <v>делит и воссоединяет</v>
      </c>
      <c r="DH12" s="18" t="str">
        <f>IF('предшкольный класс'!DH12=1,МАС!DH9, IF('предшкольный класс'!DH12&lt;=0, " "))</f>
        <v xml:space="preserve"> </v>
      </c>
      <c r="DI12" s="18" t="str">
        <f>IF('предшкольный класс'!DI12=1,МАС!DI9, IF('предшкольный класс'!DI12&lt;=0, " "))</f>
        <v xml:space="preserve"> </v>
      </c>
      <c r="DJ12" s="18" t="str">
        <f>IF('предшкольный класс'!DJ12=1,МАС!DJ9, IF('предшкольный класс'!DJ12&lt;=0, " "))</f>
        <v>знает прямой и обратный счет в пределах 10-ти, различает вопросы "Сколько?", "Который?" ("Какой?") и правильно отвечает на них</v>
      </c>
      <c r="DK12" s="18" t="str">
        <f>IF('предшкольный класс'!DK12=1,МАС!DK9, IF('предшкольный класс'!DK12&lt;=0, " "))</f>
        <v xml:space="preserve"> </v>
      </c>
      <c r="DL12" s="18" t="str">
        <f>IF('предшкольный класс'!DL12=1,МАС!DL9, IF('предшкольный класс'!DL12&lt;=0, " "))</f>
        <v xml:space="preserve"> </v>
      </c>
      <c r="DM12" s="18" t="str">
        <f>IF('предшкольный класс'!DM12=1,МАС!DM9, IF('предшкольный класс'!DM12&lt;=0, " "))</f>
        <v>располагает предметы в порядке возрастания и убывания</v>
      </c>
      <c r="DN12" s="18" t="str">
        <f>IF('предшкольный класс'!DN12=1,МАС!DN9, IF('предшкольный класс'!DN12&lt;=0, " "))</f>
        <v xml:space="preserve"> </v>
      </c>
      <c r="DO12" s="18" t="str">
        <f>IF('предшкольный класс'!DO12=1,МАС!DO9, IF('предшкольный класс'!DO12&lt;=0, " "))</f>
        <v xml:space="preserve"> </v>
      </c>
      <c r="DP12" s="18" t="str">
        <f>IF('предшкольный класс'!DP12=1,МАС!DP9, IF('предшкольный класс'!DP12&lt;=0, " "))</f>
        <v>ориентируется на листе бумаги, называет последовательно дни недели, месяцы по временам года</v>
      </c>
      <c r="DQ12" s="18" t="str">
        <f>IF('предшкольный класс'!DQ12=1,МАС!DQ9, IF('предшкольный класс'!DQ12&lt;=0, " "))</f>
        <v xml:space="preserve"> </v>
      </c>
      <c r="DR12" s="18" t="str">
        <f>IF('предшкольный класс'!DR12=1,МАС!DR9, IF('предшкольный класс'!DR12&lt;=0, " "))</f>
        <v xml:space="preserve"> </v>
      </c>
      <c r="DS12" s="18" t="str">
        <f>IF('предшкольный класс'!DS12=1,МАС!DS9, IF('предшкольный класс'!DS12&lt;=0, " "))</f>
        <v>различает и называет геометрические фигуры (круг, овал, треугольник, квадрат, прямоугольник)</v>
      </c>
      <c r="DT12" s="18" t="str">
        <f>IF('предшкольный класс'!DT12=1,МАС!DT9, IF('предшкольный класс'!DT12&lt;=0, " "))</f>
        <v xml:space="preserve"> </v>
      </c>
      <c r="DU12" s="18" t="str">
        <f>IF('предшкольный класс'!DU12=1,МАС!DU9, IF('предшкольный класс'!DU12&lt;=0, " "))</f>
        <v xml:space="preserve"> </v>
      </c>
      <c r="DV12" s="18" t="str">
        <f>IF('предшкольный класс'!DV12=1,МАС!DV9, IF('предшкольный класс'!DV12&lt;=0, " "))</f>
        <v>рисует различные линии</v>
      </c>
      <c r="DW12" s="18" t="str">
        <f>IF('предшкольный класс'!DW12=1,МАС!DW9, IF('предшкольный класс'!DW12&lt;=0, " "))</f>
        <v xml:space="preserve"> </v>
      </c>
      <c r="DX12" s="18" t="str">
        <f>IF('предшкольный класс'!DX12=1,МАС!DX9, IF('предшкольный класс'!DX12&lt;=0, " "))</f>
        <v xml:space="preserve"> </v>
      </c>
      <c r="DY12" s="18" t="str">
        <f>IF('предшкольный класс'!DY12=1,МАС!DY9, IF('предшкольный класс'!DY12&lt;=0, " "))</f>
        <v>передает образы через несложные движения и позы</v>
      </c>
      <c r="DZ12" s="18" t="str">
        <f>IF('предшкольный класс'!DZ12=1,МАС!DZ9, IF('предшкольный класс'!DZ12&lt;=0, " "))</f>
        <v xml:space="preserve"> </v>
      </c>
      <c r="EA12" s="18" t="str">
        <f>IF('предшкольный класс'!EA12=1,МАС!EA9, IF('предшкольный класс'!EA12&lt;=0, " "))</f>
        <v xml:space="preserve"> </v>
      </c>
      <c r="EB12" s="18" t="str">
        <f>IF('предшкольный класс'!EB12=1,МАС!EB9, IF('предшкольный класс'!EB12&lt;=0, " "))</f>
        <v>пользуется красками, красит различными принтами</v>
      </c>
      <c r="EC12" s="18" t="str">
        <f>IF('предшкольный класс'!EC12=1,МАС!EC9, IF('предшкольный класс'!EC12&lt;=0, " "))</f>
        <v xml:space="preserve"> </v>
      </c>
      <c r="ED12" s="18" t="str">
        <f>IF('предшкольный класс'!ED12=1,МАС!ED9, IF('предшкольный класс'!ED12&lt;=0, " "))</f>
        <v xml:space="preserve"> </v>
      </c>
      <c r="EE12" s="18" t="str">
        <f>IF('предшкольный класс'!EE12=1,МАС!EE9, IF('предшкольный класс'!EE12&lt;=0, " "))</f>
        <v>получает новые цвета  и оттенки (синий, розовый, темно-зеленый) путем смешивания красок</v>
      </c>
      <c r="EF12" s="18" t="str">
        <f>IF('предшкольный класс'!EF12=1,МАС!EF9, IF('предшкольный класс'!EF12&lt;=0, " "))</f>
        <v xml:space="preserve"> </v>
      </c>
      <c r="EG12" s="18" t="str">
        <f>IF('предшкольный класс'!EG12=1,МАС!EG9, IF('предшкольный класс'!EG12&lt;=0, " "))</f>
        <v xml:space="preserve"> </v>
      </c>
      <c r="EH12" s="18" t="str">
        <f>IF('предшкольный класс'!EH12=1,МАС!EH9, IF('предшкольный класс'!EH12&lt;=0, " "))</f>
        <v>выполняет задачи по обоюдному согласию</v>
      </c>
      <c r="EI12" s="18" t="str">
        <f>IF('предшкольный класс'!EI12=1,МАС!EI9, IF('предшкольный класс'!EI12&lt;=0, " "))</f>
        <v xml:space="preserve"> </v>
      </c>
      <c r="EJ12" s="18" t="str">
        <f>IF('предшкольный класс'!EJ12=1,МАС!EJ9, IF('предшкольный класс'!EJ12&lt;=0, " "))</f>
        <v xml:space="preserve"> </v>
      </c>
      <c r="EK12" s="18" t="str">
        <f>IF('предшкольный класс'!EK12=1,МАС!EK9, IF('предшкольный класс'!EK12&lt;=0, " "))</f>
        <v>рисует элементы казахского орнамента и украшает ими одежду, предметы быта</v>
      </c>
      <c r="EL12" s="18" t="str">
        <f>IF('предшкольный класс'!EL12=1,МАС!EL9, IF('предшкольный класс'!EL12&lt;=0, " "))</f>
        <v xml:space="preserve"> </v>
      </c>
      <c r="EM12" s="18" t="str">
        <f>IF('предшкольный класс'!EM12=1,МАС!EM9, IF('предшкольный класс'!EM12&lt;=0, " "))</f>
        <v xml:space="preserve"> </v>
      </c>
      <c r="EN12" s="18" t="str">
        <f>IF('предшкольный класс'!EN12=1,МАС!EN9, IF('предшкольный класс'!EN12&lt;=0, " "))</f>
        <v>изображает сюжетные рисунки</v>
      </c>
      <c r="EO12" s="18" t="str">
        <f>IF('предшкольный класс'!EO12=1,МАС!EO9, IF('предшкольный класс'!EO12&lt;=0, " "))</f>
        <v xml:space="preserve"> </v>
      </c>
      <c r="EP12" s="18" t="str">
        <f>IF('предшкольный класс'!EP12=1,МАС!EP9, IF('предшкольный класс'!EP12&lt;=0, " "))</f>
        <v xml:space="preserve"> </v>
      </c>
      <c r="EQ12" s="18" t="str">
        <f>IF('предшкольный класс'!EQ12=1,МАС!EQ9, IF('предшкольный класс'!EQ12&lt;=0, " "))</f>
        <v>соблюдает аккуратность при рисовании, правила безопасного поведения</v>
      </c>
      <c r="ER12" s="18" t="str">
        <f>IF('предшкольный класс'!ER12=1,МАС!ER9, IF('предшкольный класс'!ER12&lt;=0, " "))</f>
        <v xml:space="preserve"> </v>
      </c>
      <c r="ES12" s="18" t="str">
        <f>IF('предшкольный класс'!ES12=1,МАС!ES9, IF('предшкольный класс'!ES12&lt;=0, " "))</f>
        <v xml:space="preserve"> </v>
      </c>
      <c r="ET12" s="18" t="str">
        <f>IF('предшкольный класс'!ET12=1,МАС!ET9, IF('предшкольный класс'!ET12&lt;=0, " "))</f>
        <v>лепит с натуры и по представлению знакомые предметы разной формы и величины</v>
      </c>
      <c r="EU12" s="18" t="str">
        <f>IF('предшкольный класс'!EU12=1,МАС!EU9, IF('предшкольный класс'!EU12&lt;=0, " "))</f>
        <v xml:space="preserve"> </v>
      </c>
      <c r="EV12" s="18" t="str">
        <f>IF('предшкольный класс'!EV12=1,МАС!EV9, IF('предшкольный класс'!EV12&lt;=0, " "))</f>
        <v xml:space="preserve"> </v>
      </c>
      <c r="EW12" s="18" t="str">
        <f>IF('предшкольный класс'!EW12=1,МАС!EW9, IF('предшкольный класс'!EW12&lt;=0, " "))</f>
        <v>лепит фигуры человека и животного</v>
      </c>
      <c r="EX12" s="18" t="str">
        <f>IF('предшкольный класс'!EX12=1,МАС!EX9, IF('предшкольный класс'!EX12&lt;=0, " "))</f>
        <v xml:space="preserve"> </v>
      </c>
      <c r="EY12" s="18" t="str">
        <f>IF('предшкольный класс'!EY12=1,МАС!EY9, IF('предшкольный класс'!EY12&lt;=0, " "))</f>
        <v xml:space="preserve"> </v>
      </c>
      <c r="EZ12" s="18" t="str">
        <f>IF('предшкольный класс'!EZ12=1,МАС!EZ9, IF('предшкольный класс'!EZ12&lt;=0, " "))</f>
        <v>использует различные методы лепки</v>
      </c>
      <c r="FA12" s="18" t="str">
        <f>IF('предшкольный класс'!FA12=1,МАС!FA9, IF('предшкольный класс'!FA12&lt;=0, " "))</f>
        <v xml:space="preserve"> </v>
      </c>
      <c r="FB12" s="18" t="str">
        <f>IF('предшкольный класс'!FB12=1,МАС!FB9, IF('предшкольный класс'!FB12&lt;=0, " "))</f>
        <v xml:space="preserve"> </v>
      </c>
      <c r="FC12" s="18" t="str">
        <f>IF('предшкольный класс'!FC12=1,МАС!FC9, IF('предшкольный класс'!FC12&lt;=0, " "))</f>
        <v>составляет сюжетные композиции</v>
      </c>
      <c r="FD12" s="18" t="str">
        <f>IF('предшкольный класс'!FD12=1,МАС!FD9, IF('предшкольный класс'!FD12&lt;=0, " "))</f>
        <v xml:space="preserve"> </v>
      </c>
      <c r="FE12" s="18" t="str">
        <f>IF('предшкольный класс'!FE12=1,МАС!FE9, IF('предшкольный класс'!FE12&lt;=0, " "))</f>
        <v xml:space="preserve"> </v>
      </c>
      <c r="FF12" s="18" t="str">
        <f>IF('предшкольный класс'!FF12=1,МАС!FF9, IF('предшкольный класс'!FF12&lt;=0, " "))</f>
        <v xml:space="preserve">лепит разнообразную казахскую посуду, предметы быта, ювелирные изделия </v>
      </c>
      <c r="FG12" s="18" t="str">
        <f>IF('предшкольный класс'!FG12=1,МАС!FG9, IF('предшкольный класс'!FG12&lt;=0, " "))</f>
        <v xml:space="preserve"> </v>
      </c>
      <c r="FH12" s="18" t="str">
        <f>IF('предшкольный класс'!FH12=1,МАС!FH9, IF('предшкольный класс'!FH12&lt;=0, " "))</f>
        <v xml:space="preserve"> </v>
      </c>
      <c r="FI12" s="18" t="str">
        <f>IF('предшкольный класс'!FI12=1,МАС!FI9, IF('предшкольный класс'!FI12&lt;=0, " "))</f>
        <v xml:space="preserve"> владеет навыками коллективной лепки для общей композиции</v>
      </c>
      <c r="FJ12" s="18" t="str">
        <f>IF('предшкольный класс'!FJ12=1,МАС!FJ9, IF('предшкольный класс'!FJ12&lt;=0, " "))</f>
        <v xml:space="preserve"> </v>
      </c>
      <c r="FK12" s="18" t="str">
        <f>IF('предшкольный класс'!FK12=1,МАС!FK9, IF('предшкольный класс'!FK12&lt;=0, " "))</f>
        <v xml:space="preserve"> </v>
      </c>
      <c r="FL12" s="18" t="str">
        <f>IF('предшкольный класс'!FL12=1,МАС!FL9, IF('предшкольный класс'!FL12&lt;=0, " "))</f>
        <v>аккуратно выполняет работу, соблюдает правила безопасности</v>
      </c>
      <c r="FM12" s="18" t="str">
        <f>IF('предшкольный класс'!FM12=1,МАС!FM9, IF('предшкольный класс'!FM12&lt;=0, " "))</f>
        <v xml:space="preserve"> </v>
      </c>
      <c r="FN12" s="18" t="str">
        <f>IF('предшкольный класс'!FN12=1,МАС!FN9, IF('предшкольный класс'!FN12&lt;=0, " "))</f>
        <v xml:space="preserve"> </v>
      </c>
      <c r="FO12" s="18" t="str">
        <f>IF('предшкольный класс'!FO12=1,МАС!FO9, IF('предшкольный класс'!FO12&lt;=0, " "))</f>
        <v>вырезает ножницами различные геометрические фигуры</v>
      </c>
      <c r="FP12" s="18" t="str">
        <f>IF('предшкольный класс'!FP12=1,МАС!FP9, IF('предшкольный класс'!FP12&lt;=0, " "))</f>
        <v xml:space="preserve"> </v>
      </c>
      <c r="FQ12" s="18" t="str">
        <f>IF('предшкольный класс'!FQ12=1,МАС!FQ9, IF('предшкольный класс'!FQ12&lt;=0, " "))</f>
        <v xml:space="preserve"> </v>
      </c>
      <c r="FR12" s="18" t="str">
        <f>IF('предшкольный класс'!FR12=1,МАС!FR9, IF('предшкольный класс'!FR12&lt;=0,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2" s="18" t="str">
        <f>IF('предшкольный класс'!FS12=1,МАС!FS9, IF('предшкольный класс'!FS12&lt;=0, " "))</f>
        <v xml:space="preserve"> </v>
      </c>
      <c r="FT12" s="18" t="str">
        <f>IF('предшкольный класс'!FT12=1,МАС!FT9, IF('предшкольный класс'!FT12&lt;=0, " "))</f>
        <v xml:space="preserve"> </v>
      </c>
      <c r="FU12" s="18" t="str">
        <f>IF('предшкольный класс'!FU12=1,МАС!FU9, IF('предшкольный класс'!FU12&lt;=0, " "))</f>
        <v>выбирает и обосновывает приемы работы</v>
      </c>
      <c r="FV12" s="18" t="str">
        <f>IF('предшкольный класс'!FV12=1,МАС!FV9, IF('предшкольный класс'!FV12&lt;=0, " "))</f>
        <v xml:space="preserve"> </v>
      </c>
      <c r="FW12" s="18" t="str">
        <f>IF('предшкольный класс'!FW12=1,МАС!FW9, IF('предшкольный класс'!FW12&lt;=0, " "))</f>
        <v xml:space="preserve"> </v>
      </c>
      <c r="FX12" s="18" t="str">
        <f>IF('предшкольный класс'!FX12=1,МАС!FX9, IF('предшкольный класс'!FX12&lt;=0, " "))</f>
        <v>стремиться понять важность</v>
      </c>
      <c r="FY12" s="18" t="str">
        <f>IF('предшкольный класс'!FY12=1,МАС!FY9, IF('предшкольный класс'!FY12&lt;=0, " "))</f>
        <v xml:space="preserve"> </v>
      </c>
      <c r="FZ12" s="18" t="str">
        <f>IF('предшкольный класс'!FZ12=1,МАС!FZ9, IF('предшкольный класс'!FZ12&lt;=0, " "))</f>
        <v xml:space="preserve"> </v>
      </c>
      <c r="GA12" s="18" t="str">
        <f>IF('предшкольный класс'!GA12=1,МАС!GA9, IF('предшкольный класс'!GA12&lt;=0, " "))</f>
        <v>выполняет сюжетные композиции как индивидуально, так и в небольших группах</v>
      </c>
      <c r="GB12" s="18" t="str">
        <f>IF('предшкольный класс'!GB12=1,МАС!GB9, IF('предшкольный класс'!GB12&lt;=0, " "))</f>
        <v xml:space="preserve"> </v>
      </c>
      <c r="GC12" s="18" t="str">
        <f>IF('предшкольный класс'!GC12=1,МАС!GC9, IF('предшкольный класс'!GC12&lt;=0, " "))</f>
        <v xml:space="preserve"> </v>
      </c>
      <c r="GD12" s="18" t="str">
        <f>IF('предшкольный класс'!GD12=1,МАС!GD9, IF('предшкольный класс'!GD12&lt;=0, " "))</f>
        <v>создает сюжетные композиции, дополняя их модными деталями</v>
      </c>
      <c r="GE12" s="18" t="str">
        <f>IF('предшкольный класс'!GE12=1,МАС!GE9, IF('предшкольный класс'!GE12&lt;=0, " "))</f>
        <v xml:space="preserve"> </v>
      </c>
      <c r="GF12" s="18" t="str">
        <f>IF('предшкольный класс'!GF12=1,МАС!GF9, IF('предшкольный класс'!GF12&lt;=0, " "))</f>
        <v xml:space="preserve"> </v>
      </c>
      <c r="GG12" s="18" t="str">
        <f>IF('предшкольный класс'!GG12=1,МАС!GG9, IF('предшкольный класс'!GG12&lt;=0, " "))</f>
        <v>соблюдает правила безопасности труда и личной гигиены</v>
      </c>
      <c r="GH12" s="18" t="str">
        <f>IF('предшкольный класс'!GH12=1,МАС!GH9, IF('предшкольный класс'!GH12&lt;=0, " "))</f>
        <v xml:space="preserve"> </v>
      </c>
      <c r="GI12" s="18" t="str">
        <f>IF('предшкольный класс'!GI12=1,МАС!GI9, IF('предшкольный класс'!GI12&lt;=0, " "))</f>
        <v xml:space="preserve"> </v>
      </c>
      <c r="GJ12" s="18" t="str">
        <f>IF('предшкольный класс'!GJ12=1,МАС!GJ9, IF('предшкольный класс'!GJ12&lt;=0, " "))</f>
        <v>строит самостоятельно на предложенную тему</v>
      </c>
      <c r="GK12" s="18" t="str">
        <f>IF('предшкольный класс'!GK12=1,МАС!GK9, IF('предшкольный класс'!GK12&lt;=0, " "))</f>
        <v xml:space="preserve"> </v>
      </c>
      <c r="GL12" s="18" t="str">
        <f>IF('предшкольный класс'!GL12=1,МАС!GL9, IF('предшкольный класс'!GL12&lt;=0, " "))</f>
        <v xml:space="preserve"> </v>
      </c>
      <c r="GM12" s="18" t="str">
        <f>IF('предшкольный класс'!GM12=1,МАС!GM9, IF('предшкольный класс'!GM12&lt;=0, " "))</f>
        <v>конструирует из бросового и природного материала</v>
      </c>
      <c r="GN12" s="18" t="str">
        <f>IF('предшкольный класс'!GN12=1,МАС!GN9, IF('предшкольный класс'!GN12&lt;=0, " "))</f>
        <v xml:space="preserve"> </v>
      </c>
      <c r="GO12" s="18" t="str">
        <f>IF('предшкольный класс'!GO12=1,МАС!GO9, IF('предшкольный класс'!GO12&lt;=0, " "))</f>
        <v xml:space="preserve"> </v>
      </c>
      <c r="GP12" s="18" t="str">
        <f>IF('предшкольный класс'!GP12=1,МАС!GP9, IF('предшкольный класс'!GP12&lt;=0, " "))</f>
        <v>анализируя построенное им сооружение, находит эффективные конструктивные решения, применяет их при конструировании</v>
      </c>
      <c r="GQ12" s="18" t="str">
        <f>IF('предшкольный класс'!GQ12=1,МАС!GQ9, IF('предшкольный класс'!GQ12&lt;=0, " "))</f>
        <v xml:space="preserve"> </v>
      </c>
      <c r="GR12" s="18" t="str">
        <f>IF('предшкольный класс'!GR12=1,МАС!GR9, IF('предшкольный класс'!GR12&lt;=0, " "))</f>
        <v xml:space="preserve"> </v>
      </c>
      <c r="GS12" s="18" t="str">
        <f>IF('предшкольный класс'!GS12=1,МАС!GS9, IF('предшкольный класс'!GS12&lt;=0,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2" s="18" t="str">
        <f>IF('предшкольный класс'!GT12=1,МАС!GT9, IF('предшкольный класс'!GT12&lt;=0, " "))</f>
        <v xml:space="preserve"> </v>
      </c>
      <c r="GU12" s="18" t="str">
        <f>IF('предшкольный класс'!GU12=1,МАС!GU9, IF('предшкольный класс'!GU12&lt;=0, " "))</f>
        <v xml:space="preserve"> </v>
      </c>
      <c r="GV12" s="18" t="str">
        <f>IF('предшкольный класс'!GV12=1,МАС!GV9, IF('предшкольный класс'!GV12&lt;=0, " "))</f>
        <v>работает в команде</v>
      </c>
      <c r="GW12" s="18" t="str">
        <f>IF('предшкольный класс'!GW12=1,МАС!GW9, IF('предшкольный класс'!GW12&lt;=0, " "))</f>
        <v xml:space="preserve"> </v>
      </c>
      <c r="GX12" s="18" t="str">
        <f>IF('предшкольный класс'!GX12=1,МАС!GX9, IF('предшкольный класс'!GX12&lt;=0, " "))</f>
        <v xml:space="preserve"> </v>
      </c>
      <c r="GY12" s="18" t="str">
        <f>IF('предшкольный класс'!GY12=1,МАС!GY9, IF('предшкольный класс'!GY12&lt;=0, " "))</f>
        <v>преобразовывает плоскостные бумажные формы в объемные</v>
      </c>
      <c r="GZ12" s="18" t="str">
        <f>IF('предшкольный класс'!GZ12=1,МАС!GZ9, IF('предшкольный класс'!GZ12&lt;=0, " "))</f>
        <v xml:space="preserve"> </v>
      </c>
      <c r="HA12" s="18" t="str">
        <f>IF('предшкольный класс'!HA12=1,МАС!HA9, IF('предшкольный класс'!HA12&lt;=0, " "))</f>
        <v xml:space="preserve"> </v>
      </c>
      <c r="HB12" s="18" t="str">
        <f>IF('предшкольный класс'!HB12=1,МАС!HB9, IF('предшкольный класс'!HB12&lt;=0, " "))</f>
        <v>соблюдает правила безопасности на рабочем месте</v>
      </c>
      <c r="HC12" s="18" t="str">
        <f>IF('предшкольный класс'!HC12=1,МАС!HC9, IF('предшкольный класс'!HC12&lt;=0, " "))</f>
        <v xml:space="preserve"> </v>
      </c>
      <c r="HD12" s="18" t="str">
        <f>IF('предшкольный класс'!HD12=1,МАС!HD9, IF('предшкольный класс'!HD12&lt;=0, " "))</f>
        <v xml:space="preserve"> </v>
      </c>
      <c r="HE12" s="18" t="str">
        <f>IF('предшкольный класс'!HE12=1,МАС!HE9, IF('предшкольный класс'!HE12&lt;=0, " "))</f>
        <v>различает простые музыкальные жанры (кюй, песня, танец, марш)</v>
      </c>
      <c r="HF12" s="18" t="str">
        <f>IF('предшкольный класс'!HF12=1,МАС!HF9, IF('предшкольный класс'!HF12&lt;=0, " "))</f>
        <v xml:space="preserve"> </v>
      </c>
      <c r="HG12" s="18" t="str">
        <f>IF('предшкольный класс'!HG12=1,МАС!HG9, IF('предшкольный класс'!HG12&lt;=0, " "))</f>
        <v xml:space="preserve"> </v>
      </c>
      <c r="HH12" s="18" t="str">
        <f>IF('предшкольный класс'!HH12=1,МАС!HH9, IF('предшкольный класс'!HH12&lt;=0,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2" s="18" t="str">
        <f>IF('предшкольный класс'!HI12=1,МАС!HI9, IF('предшкольный класс'!HI12&lt;=0, " "))</f>
        <v xml:space="preserve"> </v>
      </c>
      <c r="HJ12" s="18" t="str">
        <f>IF('предшкольный класс'!HJ12=1,МАС!HJ9, IF('предшкольный класс'!HJ12&lt;=0, " "))</f>
        <v xml:space="preserve"> </v>
      </c>
      <c r="HK12" s="18" t="str">
        <f>IF('предшкольный класс'!HK12=1,МАС!HK9, IF('предшкольный класс'!HK12&lt;=0, " "))</f>
        <v>произносит текст песни четко, воспринимает и передает характер музыки</v>
      </c>
      <c r="HL12" s="18" t="str">
        <f>IF('предшкольный класс'!HL12=1,МАС!HL9, IF('предшкольный класс'!HL12&lt;=0, " "))</f>
        <v xml:space="preserve"> </v>
      </c>
      <c r="HM12" s="18" t="str">
        <f>IF('предшкольный класс'!HM12=1,МАС!HM9, IF('предшкольный класс'!HM12&lt;=0, " "))</f>
        <v xml:space="preserve"> </v>
      </c>
      <c r="HN12" s="18" t="str">
        <f>IF('предшкольный класс'!HN12=1,МАС!HN9, IF('предшкольный класс'!HN12&lt;=0, " "))</f>
        <v>выделяет отдельные фрагменты произведения</v>
      </c>
      <c r="HO12" s="18" t="str">
        <f>IF('предшкольный класс'!HO12=1,МАС!HO9, IF('предшкольный класс'!HO12&lt;=0, " "))</f>
        <v xml:space="preserve"> </v>
      </c>
      <c r="HP12" s="18" t="str">
        <f>IF('предшкольный класс'!HP12=1,МАС!HP9, IF('предшкольный класс'!HP12&lt;=0, " "))</f>
        <v xml:space="preserve"> </v>
      </c>
      <c r="HQ12" s="18" t="str">
        <f>IF('предшкольный класс'!HQ12=1,МАС!HQ9, IF('предшкольный класс'!HQ12&lt;=0, " "))</f>
        <v>играет простые мелодии на музыкальных инструментах</v>
      </c>
      <c r="HR12" s="18" t="str">
        <f>IF('предшкольный класс'!HR12=1,МАС!HR9, IF('предшкольный класс'!HR12&lt;=0, " "))</f>
        <v xml:space="preserve"> </v>
      </c>
      <c r="HS12" s="18" t="str">
        <f>IF('предшкольный класс'!HS12=1,МАС!HS9, IF('предшкольный класс'!HS12&lt;=0, " "))</f>
        <v xml:space="preserve"> </v>
      </c>
      <c r="HT12" s="18" t="str">
        <f>IF('предшкольный класс'!HT12=1,МАС!HT9, IF('предшкольный класс'!HT12&lt;=0, " "))</f>
        <v xml:space="preserve">
самостоятельно и творчески исполняет песни различного 
характера</v>
      </c>
      <c r="HU12" s="18" t="str">
        <f>IF('предшкольный класс'!HU12=1,МАС!HU9, IF('предшкольный класс'!HU12&lt;=0, " "))</f>
        <v xml:space="preserve"> </v>
      </c>
      <c r="HV12" s="18" t="str">
        <f>IF('предшкольный класс'!HV12=1,МАС!HV9, IF('предшкольный класс'!HV12&lt;=0, " "))</f>
        <v xml:space="preserve"> </v>
      </c>
      <c r="HW12" s="18" t="str">
        <f>IF('предшкольный класс'!HW12=1,МАС!HW9, IF('предшкольный класс'!HW12&lt;=0, " "))</f>
        <v>выполняет движения в соответствии с характером музыки</v>
      </c>
      <c r="HX12" s="18" t="str">
        <f>IF('предшкольный класс'!HX12=1,МАС!HX9, IF('предшкольный класс'!HX12&lt;=0, " "))</f>
        <v xml:space="preserve"> </v>
      </c>
      <c r="HY12" s="18" t="str">
        <f>IF('предшкольный класс'!HY12=1,МАС!HY9, IF('предшкольный класс'!HY12&lt;=0, " "))</f>
        <v xml:space="preserve"> </v>
      </c>
      <c r="HZ12" s="18" t="str">
        <f>IF('предшкольный класс'!HZ12=1,МАС!HZ9, IF('предшкольный класс'!HZ12&lt;=0, " "))</f>
        <v>верит в свои силы и возможности, понимает важность трудолюбия и ответственности</v>
      </c>
      <c r="IA12" s="18" t="str">
        <f>IF('предшкольный класс'!IA12=1,МАС!IA9, IF('предшкольный класс'!IA12&lt;=0, " "))</f>
        <v xml:space="preserve"> </v>
      </c>
      <c r="IB12" s="18" t="str">
        <f>IF('предшкольный класс'!IB12=1,МАС!IB9, IF('предшкольный класс'!IB12&lt;=0, " "))</f>
        <v xml:space="preserve"> </v>
      </c>
      <c r="IC12" s="18" t="str">
        <f>IF('предшкольный класс'!IC12=1,МАС!IC9, IF('предшкольный класс'!IC12&lt;=0, " "))</f>
        <v>понимает родственные связи, уважает старших, заботится о младших</v>
      </c>
      <c r="ID12" s="18" t="str">
        <f>IF('предшкольный класс'!ID12=1,МАС!ID9, IF('предшкольный класс'!ID12&lt;=0, " "))</f>
        <v xml:space="preserve"> </v>
      </c>
      <c r="IE12" s="18" t="str">
        <f>IF('предшкольный класс'!IE12=1,МАС!IE9, IF('предшкольный класс'!IE12&lt;=0, " "))</f>
        <v xml:space="preserve"> </v>
      </c>
      <c r="IF12" s="18" t="str">
        <f>IF('предшкольный класс'!IF12=1,МАС!IF9, IF('предшкольный класс'!IF12&lt;=0, " "))</f>
        <v>говорит осознанно, выражает свое мнение</v>
      </c>
      <c r="IG12" s="18" t="str">
        <f>IF('предшкольный класс'!IG12=1,МАС!IG9, IF('предшкольный класс'!IG12&lt;=0, " "))</f>
        <v xml:space="preserve"> </v>
      </c>
      <c r="IH12" s="18" t="str">
        <f>IF('предшкольный класс'!IH12=1,МАС!IH9, IF('предшкольный класс'!IH12&lt;=0, " "))</f>
        <v xml:space="preserve"> </v>
      </c>
      <c r="II12" s="18" t="str">
        <f>IF('предшкольный класс'!II12=1,МАС!II9, IF('предшкольный класс'!II12&lt;=0, " "))</f>
        <v>знает о применении специальных транспортных средств, знает элементарные правила дорожного движения</v>
      </c>
      <c r="IJ12" s="18" t="str">
        <f>IF('предшкольный класс'!IJ12=1,МАС!IJ9, IF('предшкольный класс'!IJ12&lt;=0, " "))</f>
        <v xml:space="preserve"> </v>
      </c>
      <c r="IK12" s="18" t="str">
        <f>IF('предшкольный класс'!IK12=1,МАС!IK9, IF('предшкольный класс'!IK12&lt;=0, " "))</f>
        <v xml:space="preserve"> </v>
      </c>
      <c r="IL12" s="18" t="str">
        <f>IF('предшкольный класс'!IL12=1,МАС!IL9, IF('предшкольный класс'!IL12&lt;=0,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2" s="18" t="str">
        <f>IF('предшкольный класс'!IM12=1,МАС!IM9, IF('предшкольный класс'!IM12&lt;=0, " "))</f>
        <v xml:space="preserve"> </v>
      </c>
      <c r="IN12" s="18" t="str">
        <f>IF('предшкольный класс'!IN12=1,МАС!IN9, IF('предшкольный класс'!IN12&lt;=0, " "))</f>
        <v xml:space="preserve"> </v>
      </c>
      <c r="IO12" s="18" t="str">
        <f>IF('предшкольный класс'!IO12=1,МАС!IO9, IF('предшкольный класс'!IO12&lt;=0,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2" s="18" t="str">
        <f>IF('предшкольный класс'!IP12=1,МАС!IP9, IF('предшкольный класс'!IP12&lt;=0, " "))</f>
        <v xml:space="preserve"> </v>
      </c>
      <c r="IQ12" s="18" t="str">
        <f>IF('предшкольный класс'!IQ12=1,МАС!IQ9, IF('предшкольный класс'!IQ12&lt;=0, " "))</f>
        <v xml:space="preserve"> </v>
      </c>
      <c r="IR12" s="18" t="str">
        <f>IF('предшкольный класс'!IR12=1,МАС!IR9, IF('предшкольный класс'!IR12&lt;=0, " "))</f>
        <v>понимает и различает что  «правильно» или  «неправильно»,  «хорошо» или «плохо»</v>
      </c>
      <c r="IS12" s="18" t="str">
        <f>IF('предшкольный класс'!IS12=1,МАС!IS9, IF('предшкольный класс'!IS12&lt;=0, " "))</f>
        <v xml:space="preserve"> </v>
      </c>
      <c r="IT12" s="18" t="str">
        <f>IF('предшкольный класс'!IT12=1,МАС!IT9, IF('предшкольный класс'!IT12&lt;=0, " "))</f>
        <v xml:space="preserve"> </v>
      </c>
    </row>
    <row r="13" spans="1:254" ht="15.95" customHeight="1">
      <c r="A13" s="19">
        <v>5</v>
      </c>
      <c r="B13" s="19"/>
      <c r="C13" s="18" t="str">
        <f>IF('предшкольный класс'!C13=1,МАС!C10, IF('предшкольный класс'!C13&lt;=0,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3" s="18" t="str">
        <f>IF('предшкольный класс'!D13=1,МАС!D10, IF('предшкольный класс'!D13&lt;=0, " "))</f>
        <v xml:space="preserve"> </v>
      </c>
      <c r="E13" s="18" t="str">
        <f>IF('предшкольный класс'!E13=1,МАС!E10, IF('предшкольный класс'!E13&lt;=0, " "))</f>
        <v xml:space="preserve"> </v>
      </c>
      <c r="F13" s="18" t="str">
        <f>IF('предшкольный класс'!F13=1,МАС!F10, IF('предшкольный класс'!F13&lt;=0, " "))</f>
        <v>бегает с разной скоростью - медленно, быстро, в среднем темпе, непрерывно</v>
      </c>
      <c r="G13" s="18" t="str">
        <f>IF('предшкольный класс'!G13=1,МАС!G10, IF('предшкольный класс'!G13&lt;=0, " "))</f>
        <v xml:space="preserve"> </v>
      </c>
      <c r="H13" s="18" t="str">
        <f>IF('предшкольный класс'!H13=1,МАС!H10, IF('предшкольный класс'!H13&lt;=0, " "))</f>
        <v xml:space="preserve"> </v>
      </c>
      <c r="I13" s="18" t="str">
        <f>IF('предшкольный класс'!I13=1,МАС!I10, IF('предшкольный класс'!I13&lt;=0,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3" s="18" t="str">
        <f>IF('предшкольный класс'!J13=1,МАС!J10, IF('предшкольный класс'!J13&lt;=0, " "))</f>
        <v xml:space="preserve"> </v>
      </c>
      <c r="K13" s="18" t="str">
        <f>IF('предшкольный класс'!K13=1,МАС!K10, IF('предшкольный класс'!K13&lt;=0, " "))</f>
        <v xml:space="preserve"> </v>
      </c>
      <c r="L13" s="18" t="str">
        <f>IF('предшкольный класс'!L13=1,МАС!L10, IF('предшкольный класс'!L13&lt;=0, " "))</f>
        <v>проявляет активность в спортивных играх и тренировках</v>
      </c>
      <c r="M13" s="18" t="str">
        <f>IF('предшкольный класс'!M13=1,МАС!M10, IF('предшкольный класс'!M13&lt;=0, " "))</f>
        <v xml:space="preserve"> </v>
      </c>
      <c r="N13" s="18" t="str">
        <f>IF('предшкольный класс'!N13=1,МАС!N10, IF('предшкольный класс'!N13&lt;=0, " "))</f>
        <v xml:space="preserve"> </v>
      </c>
      <c r="O13" s="18" t="str">
        <f>IF('предшкольный класс'!O13=1,МАС!O10, IF('предшкольный класс'!O13&lt;=0, " "))</f>
        <v>выполняет самостоятельно гигиенические процедуры</v>
      </c>
      <c r="P13" s="18" t="str">
        <f>IF('предшкольный класс'!P13=1,МАС!P10, IF('предшкольный класс'!P13&lt;=0, " "))</f>
        <v xml:space="preserve"> </v>
      </c>
      <c r="Q13" s="18" t="str">
        <f>IF('предшкольный класс'!Q13=1,МАС!Q10, IF('предшкольный класс'!Q13&lt;=0, " "))</f>
        <v xml:space="preserve"> </v>
      </c>
      <c r="R13" s="18" t="str">
        <f>IF('предшкольный класс'!R13=1,МАС!R10, IF('предшкольный класс'!R13&lt;=0, " "))</f>
        <v>владеет навыками самообслуживания и ухода за одеждой</v>
      </c>
      <c r="S13" s="18" t="str">
        <f>IF('предшкольный класс'!S13=1,МАС!S10, IF('предшкольный класс'!S13&lt;=0, " "))</f>
        <v xml:space="preserve"> </v>
      </c>
      <c r="T13" s="18" t="str">
        <f>IF('предшкольный класс'!T13=1,МАС!T10, IF('предшкольный класс'!T13&lt;=0, " "))</f>
        <v xml:space="preserve"> </v>
      </c>
      <c r="U13" s="18" t="str">
        <f>IF('предшкольный класс'!U13=1,МАС!U10, IF('предшкольный класс'!U13&lt;=0, " "))</f>
        <v>имеет первоначальные представления о здоровом образе жизни</v>
      </c>
      <c r="V13" s="18" t="str">
        <f>IF('предшкольный класс'!V13=1,МАС!V10, IF('предшкольный класс'!V13&lt;=0, " "))</f>
        <v xml:space="preserve"> </v>
      </c>
      <c r="W13" s="18" t="str">
        <f>IF('предшкольный класс'!W13=1,МАС!W10, IF('предшкольный класс'!W13&lt;=0, " "))</f>
        <v xml:space="preserve"> </v>
      </c>
      <c r="X13" s="18" t="str">
        <f>IF('предшкольный класс'!X13=1,МАС!X10, IF('предшкольный класс'!X13&lt;=0, " "))</f>
        <v>выполняет звуковой анализ слов</v>
      </c>
      <c r="Y13" s="18" t="str">
        <f>IF('предшкольный класс'!Y13=1,МАС!Y10, IF('предшкольный класс'!Y13&lt;=0, " "))</f>
        <v xml:space="preserve"> </v>
      </c>
      <c r="Z13" s="18" t="str">
        <f>IF('предшкольный класс'!Z13=1,МАС!Z10, IF('предшкольный класс'!Z13&lt;=0, " "))</f>
        <v xml:space="preserve"> </v>
      </c>
      <c r="AA13" s="18" t="str">
        <f>IF('предшкольный класс'!AA13=1,МАС!AA10, IF('предшкольный класс'!AA13&lt;=0, " "))</f>
        <v>выполняет звуковой анализ слов</v>
      </c>
      <c r="AB13" s="18" t="str">
        <f>IF('предшкольный класс'!AB13=1,МАС!AB10, IF('предшкольный класс'!AB13&lt;=0, " "))</f>
        <v xml:space="preserve"> </v>
      </c>
      <c r="AC13" s="18" t="str">
        <f>IF('предшкольный класс'!AC13=1,МАС!AC10, IF('предшкольный класс'!AC13&lt;=0, " "))</f>
        <v xml:space="preserve"> </v>
      </c>
      <c r="AD13" s="18" t="str">
        <f>IF('предшкольный класс'!AD13=1,МАС!AD10, IF('предшкольный класс'!AD13&lt;=0, " "))</f>
        <v>произносит имена существительные, связывая их с числительными и прилагательными с существительными</v>
      </c>
      <c r="AE13" s="18" t="str">
        <f>IF('предшкольный класс'!AE13=1,МАС!AE10, IF('предшкольный класс'!AE13&lt;=0, " "))</f>
        <v xml:space="preserve"> </v>
      </c>
      <c r="AF13" s="18" t="str">
        <f>IF('предшкольный класс'!AF13=1,МАС!AF10, IF('предшкольный класс'!AF13&lt;=0, " "))</f>
        <v xml:space="preserve"> </v>
      </c>
      <c r="AG13" s="18" t="str">
        <f>IF('предшкольный класс'!AG13=1,МАС!AG10, IF('предшкольный класс'!AG13&lt;=0, " "))</f>
        <v>внимательно слушает собеседника, правильно задает вопросы и дает короткие или полные ответы на них</v>
      </c>
      <c r="AH13" s="18" t="str">
        <f>IF('предшкольный класс'!AH13=1,МАС!AH10, IF('предшкольный класс'!AH13&lt;=0, " "))</f>
        <v xml:space="preserve"> </v>
      </c>
      <c r="AI13" s="18" t="str">
        <f>IF('предшкольный класс'!AI13=1,МАС!AI10, IF('предшкольный класс'!AI13&lt;=0, " "))</f>
        <v xml:space="preserve"> </v>
      </c>
      <c r="AJ13" s="18" t="str">
        <f>IF('предшкольный класс'!AJ13=1,МАС!AJ10, IF('предшкольный класс'!AJ13&lt;=0, " "))</f>
        <v>сочиняет рассказы по наблюдениям и сюжетным картинкам</v>
      </c>
      <c r="AK13" s="18" t="str">
        <f>IF('предшкольный класс'!AK13=1,МАС!AK10, IF('предшкольный класс'!AK13&lt;=0, " "))</f>
        <v xml:space="preserve"> </v>
      </c>
      <c r="AL13" s="18" t="str">
        <f>IF('предшкольный класс'!AL13=1,МАС!AL10, IF('предшкольный класс'!AL13&lt;=0, " "))</f>
        <v xml:space="preserve"> </v>
      </c>
      <c r="AM13" s="18" t="str">
        <f>IF('предшкольный класс'!AM13=1,МАС!AM10, IF('предшкольный класс'!AM13&lt;=0, " "))</f>
        <v>последовательно пересказывает рассказы</v>
      </c>
      <c r="AN13" s="18" t="str">
        <f>IF('предшкольный класс'!AN13=1,МАС!AN10, IF('предшкольный класс'!AN13&lt;=0, " "))</f>
        <v xml:space="preserve"> </v>
      </c>
      <c r="AO13" s="18" t="str">
        <f>IF('предшкольный класс'!AO13=1,МАС!AO10, IF('предшкольный класс'!AO13&lt;=0, " "))</f>
        <v xml:space="preserve"> </v>
      </c>
      <c r="AP13" s="18" t="str">
        <f>IF('предшкольный класс'!AP13=1,МАС!AP10, IF('предшкольный класс'!AP13&lt;=0, " "))</f>
        <v>ведет себя культурно, тактично во время беседы</v>
      </c>
      <c r="AQ13" s="18" t="str">
        <f>IF('предшкольный класс'!AQ13=1,МАС!AQ10, IF('предшкольный класс'!AQ13&lt;=0, " "))</f>
        <v xml:space="preserve"> </v>
      </c>
      <c r="AR13" s="18" t="str">
        <f>IF('предшкольный класс'!AR13=1,МАС!AR10, IF('предшкольный класс'!AR13&lt;=0, " "))</f>
        <v xml:space="preserve"> </v>
      </c>
      <c r="AS13" s="18" t="str">
        <f>IF('предшкольный класс'!AS13=1,МАС!AS10, IF('предшкольный класс'!AS13&lt;=0, " "))</f>
        <v>различает причинно-следственные связи, литературные жанры</v>
      </c>
      <c r="AT13" s="18" t="str">
        <f>IF('предшкольный класс'!AT13=1,МАС!AT10, IF('предшкольный класс'!AT13&lt;=0, " "))</f>
        <v xml:space="preserve"> </v>
      </c>
      <c r="AU13" s="18" t="str">
        <f>IF('предшкольный класс'!AU13=1,МАС!AU10, IF('предшкольный класс'!AU13&lt;=0, " "))</f>
        <v xml:space="preserve"> </v>
      </c>
      <c r="AV13" s="18" t="str">
        <f>IF('предшкольный класс'!AV13=1,МАС!AV10, IF('предшкольный класс'!AV13&lt;=0, " "))</f>
        <v>читает стихотворения выразительно, с интонацией</v>
      </c>
      <c r="AW13" s="18" t="str">
        <f>IF('предшкольный класс'!AW13=1,МАС!AW10, IF('предшкольный класс'!AW13&lt;=0, " "))</f>
        <v xml:space="preserve"> </v>
      </c>
      <c r="AX13" s="18" t="str">
        <f>IF('предшкольный класс'!AX13=1,МАС!AX10, IF('предшкольный класс'!AX13&lt;=0, " "))</f>
        <v xml:space="preserve"> </v>
      </c>
      <c r="AY13" s="18" t="str">
        <f>IF('предшкольный класс'!AY13=1,МАС!AY10, IF('предшкольный класс'!AY13&lt;=0, " "))</f>
        <v>пересказывает содержание рассказа самостоятельно, сохраняя последовательность сюжета</v>
      </c>
      <c r="AZ13" s="18" t="str">
        <f>IF('предшкольный класс'!AZ13=1,МАС!AZ10, IF('предшкольный класс'!AZ13&lt;=0, " "))</f>
        <v xml:space="preserve"> </v>
      </c>
      <c r="BA13" s="18" t="str">
        <f>IF('предшкольный класс'!BA13=1,МАС!BA10, IF('предшкольный класс'!BA13&lt;=0, " "))</f>
        <v xml:space="preserve"> </v>
      </c>
      <c r="BB13" s="18" t="str">
        <f>IF('предшкольный класс'!BB13=1,МАС!BB10, IF('предшкольный класс'!BB13&lt;=0, " "))</f>
        <v>передает в ролях настроение и характер героя, жесты, интонацию и мимику образа</v>
      </c>
      <c r="BC13" s="18" t="str">
        <f>IF('предшкольный класс'!BC13=1,МАС!BC10, IF('предшкольный класс'!BC13&lt;=0, " "))</f>
        <v xml:space="preserve"> </v>
      </c>
      <c r="BD13" s="18" t="str">
        <f>IF('предшкольный класс'!BD13=1,МАС!BD10, IF('предшкольный класс'!BD13&lt;=0, " "))</f>
        <v xml:space="preserve"> </v>
      </c>
      <c r="BE13" s="18" t="str">
        <f>IF('предшкольный класс'!BE13=1,МАС!BE10, IF('предшкольный класс'!BE13&lt;=0, " "))</f>
        <v>выполняет свою роль в постановке выразительно, самостоятельно</v>
      </c>
      <c r="BF13" s="18" t="str">
        <f>IF('предшкольный класс'!BF13=1,МАС!BF10, IF('предшкольный класс'!BF13&lt;=0, " "))</f>
        <v xml:space="preserve"> </v>
      </c>
      <c r="BG13" s="18" t="str">
        <f>IF('предшкольный класс'!BG13=1,МАС!BG10, IF('предшкольный класс'!BG13&lt;=0, " "))</f>
        <v xml:space="preserve"> </v>
      </c>
      <c r="BH13" s="18" t="str">
        <f>IF('предшкольный класс'!BH13=1,МАС!BH10, IF('предшкольный класс'!BH13&lt;=0, " "))</f>
        <v>делится впечатлениями, информацией из различных источников</v>
      </c>
      <c r="BI13" s="18" t="str">
        <f>IF('предшкольный класс'!BI13=1,МАС!BI10, IF('предшкольный класс'!BI13&lt;=0, " "))</f>
        <v xml:space="preserve"> </v>
      </c>
      <c r="BJ13" s="18" t="str">
        <f>IF('предшкольный класс'!BJ13=1,МАС!BJ10, IF('предшкольный класс'!BJ13&lt;=0, " "))</f>
        <v xml:space="preserve"> </v>
      </c>
      <c r="BK13" s="18" t="str">
        <f>IF('предшкольный класс'!BK13=1,МАС!BK10, IF('предшкольный класс'!BK13&lt;=0, " "))</f>
        <v>выражает свое отношение к происходящему вокруг</v>
      </c>
      <c r="BL13" s="18" t="str">
        <f>IF('предшкольный класс'!BL13=1,МАС!BL10, IF('предшкольный класс'!BL13&lt;=0, " "))</f>
        <v xml:space="preserve"> </v>
      </c>
      <c r="BM13" s="18" t="str">
        <f>IF('предшкольный класс'!BM13=1,МАС!BM10, IF('предшкольный класс'!BM13&lt;=0, " "))</f>
        <v xml:space="preserve"> </v>
      </c>
      <c r="BN13" s="18" t="str">
        <f>IF('предшкольный класс'!BN13=1,МАС!BN10, IF('предшкольный класс'!BN13&lt;=0, " "))</f>
        <v>выполняет звуковой анализ слов: определяет порядок звуков в слове, гласных и согласных</v>
      </c>
      <c r="BO13" s="18" t="str">
        <f>IF('предшкольный класс'!BO13=1,МАС!BO10, IF('предшкольный класс'!BO13&lt;=0, " "))</f>
        <v xml:space="preserve"> </v>
      </c>
      <c r="BP13" s="18" t="str">
        <f>IF('предшкольный класс'!BP13=1,МАС!BP10, IF('предшкольный класс'!BP13&lt;=0, " "))</f>
        <v xml:space="preserve"> </v>
      </c>
      <c r="BQ13" s="18" t="str">
        <f>IF('предшкольный класс'!BQ13=1,МАС!BQ10, IF('предшкольный класс'!BQ13&lt;=0, " "))</f>
        <v>четко произносит все звуки, различает гласные и согласные</v>
      </c>
      <c r="BR13" s="18" t="str">
        <f>IF('предшкольный класс'!BR13=1,МАС!BR10, IF('предшкольный класс'!BR13&lt;=0, " "))</f>
        <v xml:space="preserve"> </v>
      </c>
      <c r="BS13" s="18" t="str">
        <f>IF('предшкольный класс'!BS13=1,МАС!BS10, IF('предшкольный класс'!BS13&lt;=0, " "))</f>
        <v xml:space="preserve"> </v>
      </c>
      <c r="BT13" s="18" t="str">
        <f>IF('предшкольный класс'!BT13=1,МАС!BT10, IF('предшкольный класс'!BT13&lt;=0, " "))</f>
        <v>составляет слово на заданный слог</v>
      </c>
      <c r="BU13" s="18" t="str">
        <f>IF('предшкольный класс'!BU13=1,МАС!BU10, IF('предшкольный класс'!BU13&lt;=0, " "))</f>
        <v xml:space="preserve"> </v>
      </c>
      <c r="BV13" s="18" t="str">
        <f>IF('предшкольный класс'!BV13=1,МАС!BV10, IF('предшкольный класс'!BV13&lt;=0, " "))</f>
        <v xml:space="preserve"> </v>
      </c>
      <c r="BW13" s="18" t="str">
        <f>IF('предшкольный класс'!BW13=1,МАС!BW10, IF('предшкольный класс'!BW13&lt;=0, " "))</f>
        <v>составляет простые предложения с предложенными словами</v>
      </c>
      <c r="BX13" s="18" t="str">
        <f>IF('предшкольный класс'!BX13=1,МАС!BX10, IF('предшкольный класс'!BX13&lt;=0, " "))</f>
        <v xml:space="preserve"> </v>
      </c>
      <c r="BY13" s="18" t="str">
        <f>IF('предшкольный класс'!BY13=1,МАС!BY10, IF('предшкольный класс'!BY13&lt;=0, " "))</f>
        <v xml:space="preserve"> </v>
      </c>
      <c r="BZ13" s="18" t="str">
        <f>IF('предшкольный класс'!BZ13=1,МАС!BZ10, IF('предшкольный класс'!BZ13&lt;=0, " "))</f>
        <v>правильно держит ручку</v>
      </c>
      <c r="CA13" s="18" t="str">
        <f>IF('предшкольный класс'!CA13=1,МАС!CA10, IF('предшкольный класс'!CA13&lt;=0, " "))</f>
        <v xml:space="preserve"> </v>
      </c>
      <c r="CB13" s="18" t="str">
        <f>IF('предшкольный класс'!CB13=1,МАС!CB10, IF('предшкольный класс'!CB13&lt;=0, " "))</f>
        <v xml:space="preserve"> </v>
      </c>
      <c r="CC13" s="18" t="str">
        <f>IF('предшкольный класс'!CC13=1,МАС!CC10, IF('предшкольный класс'!CC13&lt;=0, " "))</f>
        <v>рисует различные линии</v>
      </c>
      <c r="CD13" s="18" t="str">
        <f>IF('предшкольный класс'!CD13=1,МАС!CD10, IF('предшкольный класс'!CD13&lt;=0, " "))</f>
        <v xml:space="preserve"> </v>
      </c>
      <c r="CE13" s="18" t="str">
        <f>IF('предшкольный класс'!CE13=1,МАС!CE10, IF('предшкольный класс'!CE13&lt;=0, " "))</f>
        <v xml:space="preserve"> </v>
      </c>
      <c r="CF13" s="18" t="str">
        <f>IF('предшкольный класс'!CF13=1,МАС!CF10, IF('предшкольный класс'!CF13&lt;=0, " "))</f>
        <v>умеет ориентироваться, различать пространство</v>
      </c>
      <c r="CG13" s="18" t="str">
        <f>IF('предшкольный класс'!CG13=1,МАС!CG10, IF('предшкольный класс'!CG13&lt;=0, " "))</f>
        <v xml:space="preserve"> </v>
      </c>
      <c r="CH13" s="18" t="str">
        <f>IF('предшкольный класс'!CH13=1,МАС!CH10, IF('предшкольный класс'!CH13&lt;=0, " "))</f>
        <v xml:space="preserve"> </v>
      </c>
      <c r="CI13" s="18" t="str">
        <f>IF('предшкольный класс'!CI13=1,МАС!CI10, IF('предшкольный класс'!CI13&lt;=0, " "))</f>
        <v>правильно произносит специфические звуки казахского языка в слове</v>
      </c>
      <c r="CJ13" s="18" t="str">
        <f>IF('предшкольный класс'!CJ13=1,МАС!CJ10, IF('предшкольный класс'!CJ13&lt;=0, " "))</f>
        <v xml:space="preserve"> </v>
      </c>
      <c r="CK13" s="18" t="str">
        <f>IF('предшкольный класс'!CK13=1,МАС!CK10, IF('предшкольный класс'!CK13&lt;=0, " "))</f>
        <v xml:space="preserve"> </v>
      </c>
      <c r="CL13" s="18" t="str">
        <f>IF('предшкольный класс'!CL13=1,МАС!CL10, IF('предшкольный класс'!CL13&lt;=0, " "))</f>
        <v>рассказывает пословицы и поговорки</v>
      </c>
      <c r="CM13" s="18" t="str">
        <f>IF('предшкольный класс'!CM13=1,МАС!CM10, IF('предшкольный класс'!CM13&lt;=0, " "))</f>
        <v xml:space="preserve"> </v>
      </c>
      <c r="CN13" s="18" t="str">
        <f>IF('предшкольный класс'!CN13=1,МАС!CN10, IF('предшкольный класс'!CN13&lt;=0, " "))</f>
        <v xml:space="preserve"> </v>
      </c>
      <c r="CO13" s="18" t="str">
        <f>IF('предшкольный класс'!CO13=1,МАС!CO10, IF('предшкольный класс'!CO13&lt;=0, " "))</f>
        <v xml:space="preserve">понимает и произносит названия продуктов, посуды, мебели, фруктов, </v>
      </c>
      <c r="CP13" s="18" t="str">
        <f>IF('предшкольный класс'!CP13=1,МАС!CP10, IF('предшкольный класс'!CP13&lt;=0, " "))</f>
        <v xml:space="preserve"> </v>
      </c>
      <c r="CQ13" s="18" t="str">
        <f>IF('предшкольный класс'!CQ13=1,МАС!CQ10, IF('предшкольный класс'!CQ13&lt;=0, " "))</f>
        <v xml:space="preserve"> </v>
      </c>
      <c r="CR13" s="18" t="str">
        <f>IF('предшкольный класс'!CR13=1,МАС!CR10, IF('предшкольный класс'!CR13&lt;=0,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3" s="18" t="str">
        <f>IF('предшкольный класс'!CS13=1,МАС!CS10, IF('предшкольный класс'!CS13&lt;=0, " "))</f>
        <v xml:space="preserve"> </v>
      </c>
      <c r="CT13" s="18" t="str">
        <f>IF('предшкольный класс'!CT13=1,МАС!CT10, IF('предшкольный класс'!CT13&lt;=0, " "))</f>
        <v xml:space="preserve"> </v>
      </c>
      <c r="CU13" s="18" t="str">
        <f>IF('предшкольный класс'!CU13=1,МАС!CU10, IF('предшкольный класс'!CU13&lt;=0,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3" s="18" t="str">
        <f>IF('предшкольный класс'!CV13=1,МАС!CV10, IF('предшкольный класс'!CV13&lt;=0, " "))</f>
        <v xml:space="preserve"> </v>
      </c>
      <c r="CW13" s="18" t="str">
        <f>IF('предшкольный класс'!CW13=1,МАС!CW10, IF('предшкольный класс'!CW13&lt;=0, " "))</f>
        <v xml:space="preserve"> </v>
      </c>
      <c r="CX13" s="18" t="str">
        <f>IF('предшкольный класс'!CX13=1,МАС!CX10, IF('предшкольный класс'!CX13&lt;=0, " "))</f>
        <v>употребляет знакомые слова в повседневной жизни</v>
      </c>
      <c r="CY13" s="18" t="str">
        <f>IF('предшкольный класс'!CY13=1,МАС!CY10, IF('предшкольный класс'!CY13&lt;=0, " "))</f>
        <v xml:space="preserve"> </v>
      </c>
      <c r="CZ13" s="18" t="str">
        <f>IF('предшкольный класс'!CZ13=1,МАС!CZ10, IF('предшкольный класс'!CZ13&lt;=0, " "))</f>
        <v xml:space="preserve"> </v>
      </c>
      <c r="DA13" s="18" t="str">
        <f>IF('предшкольный класс'!DA13=1,МАС!DA10, IF('предшкольный класс'!DA13&lt;=0, " "))</f>
        <v>составляет рассказы по образцу педагога</v>
      </c>
      <c r="DB13" s="18" t="str">
        <f>IF('предшкольный класс'!DB13=1,МАС!DB10, IF('предшкольный класс'!DB13&lt;=0, " "))</f>
        <v xml:space="preserve"> </v>
      </c>
      <c r="DC13" s="18" t="str">
        <f>IF('предшкольный класс'!DC13=1,МАС!DC10, IF('предшкольный класс'!DC13&lt;=0, " "))</f>
        <v xml:space="preserve"> </v>
      </c>
      <c r="DD13" s="18" t="str">
        <f>IF('предшкольный класс'!DD13=1,МАС!DD10, IF('предшкольный класс'!DD13&lt;=0, " "))</f>
        <v>знает прямой и обратный счет до 10</v>
      </c>
      <c r="DE13" s="18" t="str">
        <f>IF('предшкольный класс'!DE13=1,МАС!DE10, IF('предшкольный класс'!DE13&lt;=0, " "))</f>
        <v xml:space="preserve"> </v>
      </c>
      <c r="DF13" s="18" t="str">
        <f>IF('предшкольный класс'!DF13=1,МАС!DF10, IF('предшкольный класс'!DF13&lt;=0, " "))</f>
        <v xml:space="preserve"> </v>
      </c>
      <c r="DG13" s="18" t="str">
        <f>IF('предшкольный класс'!DG13=1,МАС!DG10, IF('предшкольный класс'!DG13&lt;=0, " "))</f>
        <v>делит и воссоединяет</v>
      </c>
      <c r="DH13" s="18" t="str">
        <f>IF('предшкольный класс'!DH13=1,МАС!DH10, IF('предшкольный класс'!DH13&lt;=0, " "))</f>
        <v xml:space="preserve"> </v>
      </c>
      <c r="DI13" s="18" t="str">
        <f>IF('предшкольный класс'!DI13=1,МАС!DI10, IF('предшкольный класс'!DI13&lt;=0, " "))</f>
        <v xml:space="preserve"> </v>
      </c>
      <c r="DJ13" s="18" t="str">
        <f>IF('предшкольный класс'!DJ13=1,МАС!DJ10, IF('предшкольный класс'!DJ13&lt;=0, " "))</f>
        <v>знает прямой и обратный счет в пределах 10-ти, различает вопросы "Сколько?", "Который?" ("Какой?") и правильно отвечает на них</v>
      </c>
      <c r="DK13" s="18" t="str">
        <f>IF('предшкольный класс'!DK13=1,МАС!DK10, IF('предшкольный класс'!DK13&lt;=0, " "))</f>
        <v xml:space="preserve"> </v>
      </c>
      <c r="DL13" s="18" t="str">
        <f>IF('предшкольный класс'!DL13=1,МАС!DL10, IF('предшкольный класс'!DL13&lt;=0, " "))</f>
        <v xml:space="preserve"> </v>
      </c>
      <c r="DM13" s="18" t="str">
        <f>IF('предшкольный класс'!DM13=1,МАС!DM10, IF('предшкольный класс'!DM13&lt;=0, " "))</f>
        <v>располагает предметы в порядке возрастания и убывания</v>
      </c>
      <c r="DN13" s="18" t="str">
        <f>IF('предшкольный класс'!DN13=1,МАС!DN10, IF('предшкольный класс'!DN13&lt;=0, " "))</f>
        <v xml:space="preserve"> </v>
      </c>
      <c r="DO13" s="18" t="str">
        <f>IF('предшкольный класс'!DO13=1,МАС!DO10, IF('предшкольный класс'!DO13&lt;=0, " "))</f>
        <v xml:space="preserve"> </v>
      </c>
      <c r="DP13" s="18" t="str">
        <f>IF('предшкольный класс'!DP13=1,МАС!DP10, IF('предшкольный класс'!DP13&lt;=0, " "))</f>
        <v>ориентируется на листе бумаги, называет последовательно дни недели, месяцы по временам года</v>
      </c>
      <c r="DQ13" s="18" t="str">
        <f>IF('предшкольный класс'!DQ13=1,МАС!DQ10, IF('предшкольный класс'!DQ13&lt;=0, " "))</f>
        <v xml:space="preserve"> </v>
      </c>
      <c r="DR13" s="18" t="str">
        <f>IF('предшкольный класс'!DR13=1,МАС!DR10, IF('предшкольный класс'!DR13&lt;=0, " "))</f>
        <v xml:space="preserve"> </v>
      </c>
      <c r="DS13" s="18" t="str">
        <f>IF('предшкольный класс'!DS13=1,МАС!DS10, IF('предшкольный класс'!DS13&lt;=0, " "))</f>
        <v>различает и называет геометрические фигуры (круг, овал, треугольник, квадрат, прямоугольник)</v>
      </c>
      <c r="DT13" s="18" t="str">
        <f>IF('предшкольный класс'!DT13=1,МАС!DT10, IF('предшкольный класс'!DT13&lt;=0, " "))</f>
        <v xml:space="preserve"> </v>
      </c>
      <c r="DU13" s="18" t="str">
        <f>IF('предшкольный класс'!DU13=1,МАС!DU10, IF('предшкольный класс'!DU13&lt;=0, " "))</f>
        <v xml:space="preserve"> </v>
      </c>
      <c r="DV13" s="18" t="str">
        <f>IF('предшкольный класс'!DV13=1,МАС!DV10, IF('предшкольный класс'!DV13&lt;=0, " "))</f>
        <v>рисует различные линии</v>
      </c>
      <c r="DW13" s="18" t="str">
        <f>IF('предшкольный класс'!DW13=1,МАС!DW10, IF('предшкольный класс'!DW13&lt;=0, " "))</f>
        <v xml:space="preserve"> </v>
      </c>
      <c r="DX13" s="18" t="str">
        <f>IF('предшкольный класс'!DX13=1,МАС!DX10, IF('предшкольный класс'!DX13&lt;=0, " "))</f>
        <v xml:space="preserve"> </v>
      </c>
      <c r="DY13" s="18" t="str">
        <f>IF('предшкольный класс'!DY13=1,МАС!DY10, IF('предшкольный класс'!DY13&lt;=0, " "))</f>
        <v>передает образы через несложные движения и позы</v>
      </c>
      <c r="DZ13" s="18" t="str">
        <f>IF('предшкольный класс'!DZ13=1,МАС!DZ10, IF('предшкольный класс'!DZ13&lt;=0, " "))</f>
        <v xml:space="preserve"> </v>
      </c>
      <c r="EA13" s="18" t="str">
        <f>IF('предшкольный класс'!EA13=1,МАС!EA10, IF('предшкольный класс'!EA13&lt;=0, " "))</f>
        <v xml:space="preserve"> </v>
      </c>
      <c r="EB13" s="18" t="str">
        <f>IF('предшкольный класс'!EB13=1,МАС!EB10, IF('предшкольный класс'!EB13&lt;=0, " "))</f>
        <v>пользуется красками, красит различными принтами</v>
      </c>
      <c r="EC13" s="18" t="str">
        <f>IF('предшкольный класс'!EC13=1,МАС!EC10, IF('предшкольный класс'!EC13&lt;=0, " "))</f>
        <v xml:space="preserve"> </v>
      </c>
      <c r="ED13" s="18" t="str">
        <f>IF('предшкольный класс'!ED13=1,МАС!ED10, IF('предшкольный класс'!ED13&lt;=0, " "))</f>
        <v xml:space="preserve"> </v>
      </c>
      <c r="EE13" s="18" t="str">
        <f>IF('предшкольный класс'!EE13=1,МАС!EE10, IF('предшкольный класс'!EE13&lt;=0, " "))</f>
        <v>получает новые цвета  и оттенки (синий, розовый, темно-зеленый) путем смешивания красок</v>
      </c>
      <c r="EF13" s="18" t="str">
        <f>IF('предшкольный класс'!EF13=1,МАС!EF10, IF('предшкольный класс'!EF13&lt;=0, " "))</f>
        <v xml:space="preserve"> </v>
      </c>
      <c r="EG13" s="18" t="str">
        <f>IF('предшкольный класс'!EG13=1,МАС!EG10, IF('предшкольный класс'!EG13&lt;=0, " "))</f>
        <v xml:space="preserve"> </v>
      </c>
      <c r="EH13" s="18" t="str">
        <f>IF('предшкольный класс'!EH13=1,МАС!EH10, IF('предшкольный класс'!EH13&lt;=0, " "))</f>
        <v>выполняет задачи по обоюдному согласию</v>
      </c>
      <c r="EI13" s="18" t="str">
        <f>IF('предшкольный класс'!EI13=1,МАС!EI10, IF('предшкольный класс'!EI13&lt;=0, " "))</f>
        <v xml:space="preserve"> </v>
      </c>
      <c r="EJ13" s="18" t="str">
        <f>IF('предшкольный класс'!EJ13=1,МАС!EJ10, IF('предшкольный класс'!EJ13&lt;=0, " "))</f>
        <v xml:space="preserve"> </v>
      </c>
      <c r="EK13" s="18" t="str">
        <f>IF('предшкольный класс'!EK13=1,МАС!EK10, IF('предшкольный класс'!EK13&lt;=0, " "))</f>
        <v>рисует элементы казахского орнамента и украшает ими одежду, предметы быта</v>
      </c>
      <c r="EL13" s="18" t="str">
        <f>IF('предшкольный класс'!EL13=1,МАС!EL10, IF('предшкольный класс'!EL13&lt;=0, " "))</f>
        <v xml:space="preserve"> </v>
      </c>
      <c r="EM13" s="18" t="str">
        <f>IF('предшкольный класс'!EM13=1,МАС!EM10, IF('предшкольный класс'!EM13&lt;=0, " "))</f>
        <v xml:space="preserve"> </v>
      </c>
      <c r="EN13" s="18" t="str">
        <f>IF('предшкольный класс'!EN13=1,МАС!EN10, IF('предшкольный класс'!EN13&lt;=0, " "))</f>
        <v>изображает сюжетные рисунки</v>
      </c>
      <c r="EO13" s="18" t="str">
        <f>IF('предшкольный класс'!EO13=1,МАС!EO10, IF('предшкольный класс'!EO13&lt;=0, " "))</f>
        <v xml:space="preserve"> </v>
      </c>
      <c r="EP13" s="18" t="str">
        <f>IF('предшкольный класс'!EP13=1,МАС!EP10, IF('предшкольный класс'!EP13&lt;=0, " "))</f>
        <v xml:space="preserve"> </v>
      </c>
      <c r="EQ13" s="18" t="str">
        <f>IF('предшкольный класс'!EQ13=1,МАС!EQ10, IF('предшкольный класс'!EQ13&lt;=0, " "))</f>
        <v>соблюдает аккуратность при рисовании, правила безопасного поведения</v>
      </c>
      <c r="ER13" s="18" t="str">
        <f>IF('предшкольный класс'!ER13=1,МАС!ER10, IF('предшкольный класс'!ER13&lt;=0, " "))</f>
        <v xml:space="preserve"> </v>
      </c>
      <c r="ES13" s="18" t="str">
        <f>IF('предшкольный класс'!ES13=1,МАС!ES10, IF('предшкольный класс'!ES13&lt;=0, " "))</f>
        <v xml:space="preserve"> </v>
      </c>
      <c r="ET13" s="18" t="str">
        <f>IF('предшкольный класс'!ET13=1,МАС!ET10, IF('предшкольный класс'!ET13&lt;=0, " "))</f>
        <v>лепит с натуры и по представлению знакомые предметы разной формы и величины</v>
      </c>
      <c r="EU13" s="18" t="str">
        <f>IF('предшкольный класс'!EU13=1,МАС!EU10, IF('предшкольный класс'!EU13&lt;=0, " "))</f>
        <v xml:space="preserve"> </v>
      </c>
      <c r="EV13" s="18" t="str">
        <f>IF('предшкольный класс'!EV13=1,МАС!EV10, IF('предшкольный класс'!EV13&lt;=0, " "))</f>
        <v xml:space="preserve"> </v>
      </c>
      <c r="EW13" s="18" t="str">
        <f>IF('предшкольный класс'!EW13=1,МАС!EW10, IF('предшкольный класс'!EW13&lt;=0, " "))</f>
        <v>лепит фигуры человека и животного</v>
      </c>
      <c r="EX13" s="18" t="str">
        <f>IF('предшкольный класс'!EX13=1,МАС!EX10, IF('предшкольный класс'!EX13&lt;=0, " "))</f>
        <v xml:space="preserve"> </v>
      </c>
      <c r="EY13" s="18" t="str">
        <f>IF('предшкольный класс'!EY13=1,МАС!EY10, IF('предшкольный класс'!EY13&lt;=0, " "))</f>
        <v xml:space="preserve"> </v>
      </c>
      <c r="EZ13" s="18" t="str">
        <f>IF('предшкольный класс'!EZ13=1,МАС!EZ10, IF('предшкольный класс'!EZ13&lt;=0, " "))</f>
        <v>использует различные методы лепки</v>
      </c>
      <c r="FA13" s="18" t="str">
        <f>IF('предшкольный класс'!FA13=1,МАС!FA10, IF('предшкольный класс'!FA13&lt;=0, " "))</f>
        <v xml:space="preserve"> </v>
      </c>
      <c r="FB13" s="18" t="str">
        <f>IF('предшкольный класс'!FB13=1,МАС!FB10, IF('предшкольный класс'!FB13&lt;=0, " "))</f>
        <v xml:space="preserve"> </v>
      </c>
      <c r="FC13" s="18" t="str">
        <f>IF('предшкольный класс'!FC13=1,МАС!FC10, IF('предшкольный класс'!FC13&lt;=0, " "))</f>
        <v>составляет сюжетные композиции</v>
      </c>
      <c r="FD13" s="18" t="str">
        <f>IF('предшкольный класс'!FD13=1,МАС!FD10, IF('предшкольный класс'!FD13&lt;=0, " "))</f>
        <v xml:space="preserve"> </v>
      </c>
      <c r="FE13" s="18" t="str">
        <f>IF('предшкольный класс'!FE13=1,МАС!FE10, IF('предшкольный класс'!FE13&lt;=0, " "))</f>
        <v xml:space="preserve"> </v>
      </c>
      <c r="FF13" s="18" t="str">
        <f>IF('предшкольный класс'!FF13=1,МАС!FF10, IF('предшкольный класс'!FF13&lt;=0, " "))</f>
        <v xml:space="preserve">лепит разнообразную казахскую посуду, предметы быта, ювелирные изделия </v>
      </c>
      <c r="FG13" s="18" t="str">
        <f>IF('предшкольный класс'!FG13=1,МАС!FG10, IF('предшкольный класс'!FG13&lt;=0, " "))</f>
        <v xml:space="preserve"> </v>
      </c>
      <c r="FH13" s="18" t="str">
        <f>IF('предшкольный класс'!FH13=1,МАС!FH10, IF('предшкольный класс'!FH13&lt;=0, " "))</f>
        <v xml:space="preserve"> </v>
      </c>
      <c r="FI13" s="18" t="str">
        <f>IF('предшкольный класс'!FI13=1,МАС!FI10, IF('предшкольный класс'!FI13&lt;=0, " "))</f>
        <v xml:space="preserve"> владеет навыками коллективной лепки для общей композиции</v>
      </c>
      <c r="FJ13" s="18" t="str">
        <f>IF('предшкольный класс'!FJ13=1,МАС!FJ10, IF('предшкольный класс'!FJ13&lt;=0, " "))</f>
        <v xml:space="preserve"> </v>
      </c>
      <c r="FK13" s="18" t="str">
        <f>IF('предшкольный класс'!FK13=1,МАС!FK10, IF('предшкольный класс'!FK13&lt;=0, " "))</f>
        <v xml:space="preserve"> </v>
      </c>
      <c r="FL13" s="18" t="str">
        <f>IF('предшкольный класс'!FL13=1,МАС!FL10, IF('предшкольный класс'!FL13&lt;=0, " "))</f>
        <v>аккуратно выполняет работу, соблюдает правила безопасности</v>
      </c>
      <c r="FM13" s="18" t="str">
        <f>IF('предшкольный класс'!FM13=1,МАС!FM10, IF('предшкольный класс'!FM13&lt;=0, " "))</f>
        <v xml:space="preserve"> </v>
      </c>
      <c r="FN13" s="18" t="str">
        <f>IF('предшкольный класс'!FN13=1,МАС!FN10, IF('предшкольный класс'!FN13&lt;=0, " "))</f>
        <v xml:space="preserve"> </v>
      </c>
      <c r="FO13" s="18" t="str">
        <f>IF('предшкольный класс'!FO13=1,МАС!FO10, IF('предшкольный класс'!FO13&lt;=0, " "))</f>
        <v>вырезает ножницами различные геометрические фигуры</v>
      </c>
      <c r="FP13" s="18" t="str">
        <f>IF('предшкольный класс'!FP13=1,МАС!FP10, IF('предшкольный класс'!FP13&lt;=0, " "))</f>
        <v xml:space="preserve"> </v>
      </c>
      <c r="FQ13" s="18" t="str">
        <f>IF('предшкольный класс'!FQ13=1,МАС!FQ10, IF('предшкольный класс'!FQ13&lt;=0, " "))</f>
        <v xml:space="preserve"> </v>
      </c>
      <c r="FR13" s="18" t="str">
        <f>IF('предшкольный класс'!FR13=1,МАС!FR10, IF('предшкольный класс'!FR13&lt;=0,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3" s="18" t="str">
        <f>IF('предшкольный класс'!FS13=1,МАС!FS10, IF('предшкольный класс'!FS13&lt;=0, " "))</f>
        <v xml:space="preserve"> </v>
      </c>
      <c r="FT13" s="18" t="str">
        <f>IF('предшкольный класс'!FT13=1,МАС!FT10, IF('предшкольный класс'!FT13&lt;=0, " "))</f>
        <v xml:space="preserve"> </v>
      </c>
      <c r="FU13" s="18" t="str">
        <f>IF('предшкольный класс'!FU13=1,МАС!FU10, IF('предшкольный класс'!FU13&lt;=0, " "))</f>
        <v>выбирает и обосновывает приемы работы</v>
      </c>
      <c r="FV13" s="18" t="str">
        <f>IF('предшкольный класс'!FV13=1,МАС!FV10, IF('предшкольный класс'!FV13&lt;=0, " "))</f>
        <v xml:space="preserve"> </v>
      </c>
      <c r="FW13" s="18" t="str">
        <f>IF('предшкольный класс'!FW13=1,МАС!FW10, IF('предшкольный класс'!FW13&lt;=0, " "))</f>
        <v xml:space="preserve"> </v>
      </c>
      <c r="FX13" s="18" t="str">
        <f>IF('предшкольный класс'!FX13=1,МАС!FX10, IF('предшкольный класс'!FX13&lt;=0, " "))</f>
        <v>стремиться понять важность</v>
      </c>
      <c r="FY13" s="18" t="str">
        <f>IF('предшкольный класс'!FY13=1,МАС!FY10, IF('предшкольный класс'!FY13&lt;=0, " "))</f>
        <v xml:space="preserve"> </v>
      </c>
      <c r="FZ13" s="18" t="str">
        <f>IF('предшкольный класс'!FZ13=1,МАС!FZ10, IF('предшкольный класс'!FZ13&lt;=0, " "))</f>
        <v xml:space="preserve"> </v>
      </c>
      <c r="GA13" s="18" t="str">
        <f>IF('предшкольный класс'!GA13=1,МАС!GA10, IF('предшкольный класс'!GA13&lt;=0, " "))</f>
        <v>выполняет сюжетные композиции как индивидуально, так и в небольших группах</v>
      </c>
      <c r="GB13" s="18" t="str">
        <f>IF('предшкольный класс'!GB13=1,МАС!GB10, IF('предшкольный класс'!GB13&lt;=0, " "))</f>
        <v xml:space="preserve"> </v>
      </c>
      <c r="GC13" s="18" t="str">
        <f>IF('предшкольный класс'!GC13=1,МАС!GC10, IF('предшкольный класс'!GC13&lt;=0, " "))</f>
        <v xml:space="preserve"> </v>
      </c>
      <c r="GD13" s="18" t="str">
        <f>IF('предшкольный класс'!GD13=1,МАС!GD10, IF('предшкольный класс'!GD13&lt;=0, " "))</f>
        <v>создает сюжетные композиции, дополняя их модными деталями</v>
      </c>
      <c r="GE13" s="18" t="str">
        <f>IF('предшкольный класс'!GE13=1,МАС!GE10, IF('предшкольный класс'!GE13&lt;=0, " "))</f>
        <v xml:space="preserve"> </v>
      </c>
      <c r="GF13" s="18" t="str">
        <f>IF('предшкольный класс'!GF13=1,МАС!GF10, IF('предшкольный класс'!GF13&lt;=0, " "))</f>
        <v xml:space="preserve"> </v>
      </c>
      <c r="GG13" s="18" t="str">
        <f>IF('предшкольный класс'!GG13=1,МАС!GG10, IF('предшкольный класс'!GG13&lt;=0, " "))</f>
        <v>соблюдает правила безопасности труда и личной гигиены</v>
      </c>
      <c r="GH13" s="18" t="str">
        <f>IF('предшкольный класс'!GH13=1,МАС!GH10, IF('предшкольный класс'!GH13&lt;=0, " "))</f>
        <v xml:space="preserve"> </v>
      </c>
      <c r="GI13" s="18" t="str">
        <f>IF('предшкольный класс'!GI13=1,МАС!GI10, IF('предшкольный класс'!GI13&lt;=0, " "))</f>
        <v xml:space="preserve"> </v>
      </c>
      <c r="GJ13" s="18" t="str">
        <f>IF('предшкольный класс'!GJ13=1,МАС!GJ10, IF('предшкольный класс'!GJ13&lt;=0, " "))</f>
        <v>строит самостоятельно на предложенную тему</v>
      </c>
      <c r="GK13" s="18" t="str">
        <f>IF('предшкольный класс'!GK13=1,МАС!GK10, IF('предшкольный класс'!GK13&lt;=0, " "))</f>
        <v xml:space="preserve"> </v>
      </c>
      <c r="GL13" s="18" t="str">
        <f>IF('предшкольный класс'!GL13=1,МАС!GL10, IF('предшкольный класс'!GL13&lt;=0, " "))</f>
        <v xml:space="preserve"> </v>
      </c>
      <c r="GM13" s="18" t="str">
        <f>IF('предшкольный класс'!GM13=1,МАС!GM10, IF('предшкольный класс'!GM13&lt;=0, " "))</f>
        <v>конструирует из бросового и природного материала</v>
      </c>
      <c r="GN13" s="18" t="str">
        <f>IF('предшкольный класс'!GN13=1,МАС!GN10, IF('предшкольный класс'!GN13&lt;=0, " "))</f>
        <v xml:space="preserve"> </v>
      </c>
      <c r="GO13" s="18" t="str">
        <f>IF('предшкольный класс'!GO13=1,МАС!GO10, IF('предшкольный класс'!GO13&lt;=0, " "))</f>
        <v xml:space="preserve"> </v>
      </c>
      <c r="GP13" s="18" t="str">
        <f>IF('предшкольный класс'!GP13=1,МАС!GP10, IF('предшкольный класс'!GP13&lt;=0, " "))</f>
        <v>анализируя построенное им сооружение, находит эффективные конструктивные решения, применяет их при конструировании</v>
      </c>
      <c r="GQ13" s="18" t="str">
        <f>IF('предшкольный класс'!GQ13=1,МАС!GQ10, IF('предшкольный класс'!GQ13&lt;=0, " "))</f>
        <v xml:space="preserve"> </v>
      </c>
      <c r="GR13" s="18" t="str">
        <f>IF('предшкольный класс'!GR13=1,МАС!GR10, IF('предшкольный класс'!GR13&lt;=0, " "))</f>
        <v xml:space="preserve"> </v>
      </c>
      <c r="GS13" s="18" t="str">
        <f>IF('предшкольный класс'!GS13=1,МАС!GS10, IF('предшкольный класс'!GS13&lt;=0,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3" s="18" t="str">
        <f>IF('предшкольный класс'!GT13=1,МАС!GT10, IF('предшкольный класс'!GT13&lt;=0, " "))</f>
        <v xml:space="preserve"> </v>
      </c>
      <c r="GU13" s="18" t="str">
        <f>IF('предшкольный класс'!GU13=1,МАС!GU10, IF('предшкольный класс'!GU13&lt;=0, " "))</f>
        <v xml:space="preserve"> </v>
      </c>
      <c r="GV13" s="18" t="str">
        <f>IF('предшкольный класс'!GV13=1,МАС!GV10, IF('предшкольный класс'!GV13&lt;=0, " "))</f>
        <v>работает в команде</v>
      </c>
      <c r="GW13" s="18" t="str">
        <f>IF('предшкольный класс'!GW13=1,МАС!GW10, IF('предшкольный класс'!GW13&lt;=0, " "))</f>
        <v xml:space="preserve"> </v>
      </c>
      <c r="GX13" s="18" t="str">
        <f>IF('предшкольный класс'!GX13=1,МАС!GX10, IF('предшкольный класс'!GX13&lt;=0, " "))</f>
        <v xml:space="preserve"> </v>
      </c>
      <c r="GY13" s="18" t="str">
        <f>IF('предшкольный класс'!GY13=1,МАС!GY10, IF('предшкольный класс'!GY13&lt;=0, " "))</f>
        <v>преобразовывает плоскостные бумажные формы в объемные</v>
      </c>
      <c r="GZ13" s="18" t="str">
        <f>IF('предшкольный класс'!GZ13=1,МАС!GZ10, IF('предшкольный класс'!GZ13&lt;=0, " "))</f>
        <v xml:space="preserve"> </v>
      </c>
      <c r="HA13" s="18" t="str">
        <f>IF('предшкольный класс'!HA13=1,МАС!HA10, IF('предшкольный класс'!HA13&lt;=0, " "))</f>
        <v xml:space="preserve"> </v>
      </c>
      <c r="HB13" s="18" t="str">
        <f>IF('предшкольный класс'!HB13=1,МАС!HB10, IF('предшкольный класс'!HB13&lt;=0, " "))</f>
        <v>соблюдает правила безопасности на рабочем месте</v>
      </c>
      <c r="HC13" s="18" t="str">
        <f>IF('предшкольный класс'!HC13=1,МАС!HC10, IF('предшкольный класс'!HC13&lt;=0, " "))</f>
        <v xml:space="preserve"> </v>
      </c>
      <c r="HD13" s="18" t="str">
        <f>IF('предшкольный класс'!HD13=1,МАС!HD10, IF('предшкольный класс'!HD13&lt;=0, " "))</f>
        <v xml:space="preserve"> </v>
      </c>
      <c r="HE13" s="18" t="str">
        <f>IF('предшкольный класс'!HE13=1,МАС!HE10, IF('предшкольный класс'!HE13&lt;=0, " "))</f>
        <v>различает простые музыкальные жанры (кюй, песня, танец, марш)</v>
      </c>
      <c r="HF13" s="18" t="str">
        <f>IF('предшкольный класс'!HF13=1,МАС!HF10, IF('предшкольный класс'!HF13&lt;=0, " "))</f>
        <v xml:space="preserve"> </v>
      </c>
      <c r="HG13" s="18" t="str">
        <f>IF('предшкольный класс'!HG13=1,МАС!HG10, IF('предшкольный класс'!HG13&lt;=0, " "))</f>
        <v xml:space="preserve"> </v>
      </c>
      <c r="HH13" s="18" t="str">
        <f>IF('предшкольный класс'!HH13=1,МАС!HH10, IF('предшкольный класс'!HH13&lt;=0,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3" s="18" t="str">
        <f>IF('предшкольный класс'!HI13=1,МАС!HI10, IF('предшкольный класс'!HI13&lt;=0, " "))</f>
        <v xml:space="preserve"> </v>
      </c>
      <c r="HJ13" s="18" t="str">
        <f>IF('предшкольный класс'!HJ13=1,МАС!HJ10, IF('предшкольный класс'!HJ13&lt;=0, " "))</f>
        <v xml:space="preserve"> </v>
      </c>
      <c r="HK13" s="18" t="str">
        <f>IF('предшкольный класс'!HK13=1,МАС!HK10, IF('предшкольный класс'!HK13&lt;=0, " "))</f>
        <v>произносит текст песни четко, воспринимает и передает характер музыки</v>
      </c>
      <c r="HL13" s="18" t="str">
        <f>IF('предшкольный класс'!HL13=1,МАС!HL10, IF('предшкольный класс'!HL13&lt;=0, " "))</f>
        <v xml:space="preserve"> </v>
      </c>
      <c r="HM13" s="18" t="str">
        <f>IF('предшкольный класс'!HM13=1,МАС!HM10, IF('предшкольный класс'!HM13&lt;=0, " "))</f>
        <v xml:space="preserve"> </v>
      </c>
      <c r="HN13" s="18" t="str">
        <f>IF('предшкольный класс'!HN13=1,МАС!HN10, IF('предшкольный класс'!HN13&lt;=0, " "))</f>
        <v>выделяет отдельные фрагменты произведения</v>
      </c>
      <c r="HO13" s="18" t="str">
        <f>IF('предшкольный класс'!HO13=1,МАС!HO10, IF('предшкольный класс'!HO13&lt;=0, " "))</f>
        <v xml:space="preserve"> </v>
      </c>
      <c r="HP13" s="18" t="str">
        <f>IF('предшкольный класс'!HP13=1,МАС!HP10, IF('предшкольный класс'!HP13&lt;=0, " "))</f>
        <v xml:space="preserve"> </v>
      </c>
      <c r="HQ13" s="18" t="str">
        <f>IF('предшкольный класс'!HQ13=1,МАС!HQ10, IF('предшкольный класс'!HQ13&lt;=0, " "))</f>
        <v>играет простые мелодии на музыкальных инструментах</v>
      </c>
      <c r="HR13" s="18" t="str">
        <f>IF('предшкольный класс'!HR13=1,МАС!HR10, IF('предшкольный класс'!HR13&lt;=0, " "))</f>
        <v xml:space="preserve"> </v>
      </c>
      <c r="HS13" s="18" t="str">
        <f>IF('предшкольный класс'!HS13=1,МАС!HS10, IF('предшкольный класс'!HS13&lt;=0, " "))</f>
        <v xml:space="preserve"> </v>
      </c>
      <c r="HT13" s="18" t="str">
        <f>IF('предшкольный класс'!HT13=1,МАС!HT10, IF('предшкольный класс'!HT13&lt;=0, " "))</f>
        <v xml:space="preserve">
самостоятельно и творчески исполняет песни различного 
характера</v>
      </c>
      <c r="HU13" s="18" t="str">
        <f>IF('предшкольный класс'!HU13=1,МАС!HU10, IF('предшкольный класс'!HU13&lt;=0, " "))</f>
        <v xml:space="preserve"> </v>
      </c>
      <c r="HV13" s="18" t="str">
        <f>IF('предшкольный класс'!HV13=1,МАС!HV10, IF('предшкольный класс'!HV13&lt;=0, " "))</f>
        <v xml:space="preserve"> </v>
      </c>
      <c r="HW13" s="18" t="str">
        <f>IF('предшкольный класс'!HW13=1,МАС!HW10, IF('предшкольный класс'!HW13&lt;=0, " "))</f>
        <v>выполняет движения в соответствии с характером музыки</v>
      </c>
      <c r="HX13" s="18" t="str">
        <f>IF('предшкольный класс'!HX13=1,МАС!HX10, IF('предшкольный класс'!HX13&lt;=0, " "))</f>
        <v xml:space="preserve"> </v>
      </c>
      <c r="HY13" s="18" t="str">
        <f>IF('предшкольный класс'!HY13=1,МАС!HY10, IF('предшкольный класс'!HY13&lt;=0, " "))</f>
        <v xml:space="preserve"> </v>
      </c>
      <c r="HZ13" s="18" t="str">
        <f>IF('предшкольный класс'!HZ13=1,МАС!HZ10, IF('предшкольный класс'!HZ13&lt;=0, " "))</f>
        <v>верит в свои силы и возможности, понимает важность трудолюбия и ответственности</v>
      </c>
      <c r="IA13" s="18" t="str">
        <f>IF('предшкольный класс'!IA13=1,МАС!IA10, IF('предшкольный класс'!IA13&lt;=0, " "))</f>
        <v xml:space="preserve"> </v>
      </c>
      <c r="IB13" s="18" t="str">
        <f>IF('предшкольный класс'!IB13=1,МАС!IB10, IF('предшкольный класс'!IB13&lt;=0, " "))</f>
        <v xml:space="preserve"> </v>
      </c>
      <c r="IC13" s="18" t="str">
        <f>IF('предшкольный класс'!IC13=1,МАС!IC10, IF('предшкольный класс'!IC13&lt;=0, " "))</f>
        <v>понимает родственные связи, уважает старших, заботится о младших</v>
      </c>
      <c r="ID13" s="18" t="str">
        <f>IF('предшкольный класс'!ID13=1,МАС!ID10, IF('предшкольный класс'!ID13&lt;=0, " "))</f>
        <v xml:space="preserve"> </v>
      </c>
      <c r="IE13" s="18" t="str">
        <f>IF('предшкольный класс'!IE13=1,МАС!IE10, IF('предшкольный класс'!IE13&lt;=0, " "))</f>
        <v xml:space="preserve"> </v>
      </c>
      <c r="IF13" s="18" t="str">
        <f>IF('предшкольный класс'!IF13=1,МАС!IF10, IF('предшкольный класс'!IF13&lt;=0, " "))</f>
        <v>говорит осознанно, выражает свое мнение</v>
      </c>
      <c r="IG13" s="18" t="str">
        <f>IF('предшкольный класс'!IG13=1,МАС!IG10, IF('предшкольный класс'!IG13&lt;=0, " "))</f>
        <v xml:space="preserve"> </v>
      </c>
      <c r="IH13" s="18" t="str">
        <f>IF('предшкольный класс'!IH13=1,МАС!IH10, IF('предшкольный класс'!IH13&lt;=0, " "))</f>
        <v xml:space="preserve"> </v>
      </c>
      <c r="II13" s="18" t="str">
        <f>IF('предшкольный класс'!II13=1,МАС!II10, IF('предшкольный класс'!II13&lt;=0, " "))</f>
        <v>знает о применении специальных транспортных средств, знает элементарные правила дорожного движения</v>
      </c>
      <c r="IJ13" s="18" t="str">
        <f>IF('предшкольный класс'!IJ13=1,МАС!IJ10, IF('предшкольный класс'!IJ13&lt;=0, " "))</f>
        <v xml:space="preserve"> </v>
      </c>
      <c r="IK13" s="18" t="str">
        <f>IF('предшкольный класс'!IK13=1,МАС!IK10, IF('предшкольный класс'!IK13&lt;=0, " "))</f>
        <v xml:space="preserve"> </v>
      </c>
      <c r="IL13" s="18" t="str">
        <f>IF('предшкольный класс'!IL13=1,МАС!IL10, IF('предшкольный класс'!IL13&lt;=0,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3" s="18" t="str">
        <f>IF('предшкольный класс'!IM13=1,МАС!IM10, IF('предшкольный класс'!IM13&lt;=0, " "))</f>
        <v xml:space="preserve"> </v>
      </c>
      <c r="IN13" s="18" t="str">
        <f>IF('предшкольный класс'!IN13=1,МАС!IN10, IF('предшкольный класс'!IN13&lt;=0, " "))</f>
        <v xml:space="preserve"> </v>
      </c>
      <c r="IO13" s="18" t="str">
        <f>IF('предшкольный класс'!IO13=1,МАС!IO10, IF('предшкольный класс'!IO13&lt;=0,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3" s="18" t="str">
        <f>IF('предшкольный класс'!IP13=1,МАС!IP10, IF('предшкольный класс'!IP13&lt;=0, " "))</f>
        <v xml:space="preserve"> </v>
      </c>
      <c r="IQ13" s="18" t="str">
        <f>IF('предшкольный класс'!IQ13=1,МАС!IQ10, IF('предшкольный класс'!IQ13&lt;=0, " "))</f>
        <v xml:space="preserve"> </v>
      </c>
      <c r="IR13" s="18" t="str">
        <f>IF('предшкольный класс'!IR13=1,МАС!IR10, IF('предшкольный класс'!IR13&lt;=0, " "))</f>
        <v>понимает и различает что  «правильно» или  «неправильно»,  «хорошо» или «плохо»</v>
      </c>
      <c r="IS13" s="18" t="str">
        <f>IF('предшкольный класс'!IS13=1,МАС!IS10, IF('предшкольный класс'!IS13&lt;=0, " "))</f>
        <v xml:space="preserve"> </v>
      </c>
      <c r="IT13" s="18" t="str">
        <f>IF('предшкольный класс'!IT13=1,МАС!IT10, IF('предшкольный класс'!IT13&lt;=0, " "))</f>
        <v xml:space="preserve"> </v>
      </c>
    </row>
    <row r="14" spans="1:254" ht="15.95" customHeight="1">
      <c r="A14" s="19">
        <v>6</v>
      </c>
      <c r="B14" s="19"/>
      <c r="C14" s="18" t="str">
        <f>IF('предшкольный класс'!C14=1,МАС!C11, IF('предшкольный класс'!C14&lt;=0,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4" s="18" t="str">
        <f>IF('предшкольный класс'!D14=1,МАС!D11, IF('предшкольный класс'!D14&lt;=0, " "))</f>
        <v xml:space="preserve"> </v>
      </c>
      <c r="E14" s="18" t="str">
        <f>IF('предшкольный класс'!E14=1,МАС!E11, IF('предшкольный класс'!E14&lt;=0, " "))</f>
        <v xml:space="preserve"> </v>
      </c>
      <c r="F14" s="18" t="str">
        <f>IF('предшкольный класс'!F14=1,МАС!F11, IF('предшкольный класс'!F14&lt;=0, " "))</f>
        <v>бегает с разной скоростью - медленно, быстро, в среднем темпе, непрерывно</v>
      </c>
      <c r="G14" s="18" t="str">
        <f>IF('предшкольный класс'!G14=1,МАС!G11, IF('предшкольный класс'!G14&lt;=0, " "))</f>
        <v xml:space="preserve"> </v>
      </c>
      <c r="H14" s="18" t="str">
        <f>IF('предшкольный класс'!H14=1,МАС!H11, IF('предшкольный класс'!H14&lt;=0, " "))</f>
        <v xml:space="preserve"> </v>
      </c>
      <c r="I14" s="18" t="str">
        <f>IF('предшкольный класс'!I14=1,МАС!I11, IF('предшкольный класс'!I14&lt;=0,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4" s="18" t="str">
        <f>IF('предшкольный класс'!J14=1,МАС!J11, IF('предшкольный класс'!J14&lt;=0, " "))</f>
        <v xml:space="preserve"> </v>
      </c>
      <c r="K14" s="18" t="str">
        <f>IF('предшкольный класс'!K14=1,МАС!K11, IF('предшкольный класс'!K14&lt;=0, " "))</f>
        <v xml:space="preserve"> </v>
      </c>
      <c r="L14" s="18" t="str">
        <f>IF('предшкольный класс'!L14=1,МАС!L11, IF('предшкольный класс'!L14&lt;=0, " "))</f>
        <v>проявляет активность в спортивных играх и тренировках</v>
      </c>
      <c r="M14" s="18" t="str">
        <f>IF('предшкольный класс'!M14=1,МАС!M11, IF('предшкольный класс'!M14&lt;=0, " "))</f>
        <v xml:space="preserve"> </v>
      </c>
      <c r="N14" s="18" t="str">
        <f>IF('предшкольный класс'!N14=1,МАС!N11, IF('предшкольный класс'!N14&lt;=0, " "))</f>
        <v xml:space="preserve"> </v>
      </c>
      <c r="O14" s="18" t="str">
        <f>IF('предшкольный класс'!O14=1,МАС!O11, IF('предшкольный класс'!O14&lt;=0, " "))</f>
        <v>выполняет самостоятельно гигиенические процедуры</v>
      </c>
      <c r="P14" s="18" t="str">
        <f>IF('предшкольный класс'!P14=1,МАС!P11, IF('предшкольный класс'!P14&lt;=0, " "))</f>
        <v xml:space="preserve"> </v>
      </c>
      <c r="Q14" s="18" t="str">
        <f>IF('предшкольный класс'!Q14=1,МАС!Q11, IF('предшкольный класс'!Q14&lt;=0, " "))</f>
        <v xml:space="preserve"> </v>
      </c>
      <c r="R14" s="18" t="str">
        <f>IF('предшкольный класс'!R14=1,МАС!R11, IF('предшкольный класс'!R14&lt;=0, " "))</f>
        <v>владеет навыками самообслуживания и ухода за одеждой</v>
      </c>
      <c r="S14" s="18" t="str">
        <f>IF('предшкольный класс'!S14=1,МАС!S11, IF('предшкольный класс'!S14&lt;=0, " "))</f>
        <v xml:space="preserve"> </v>
      </c>
      <c r="T14" s="18" t="str">
        <f>IF('предшкольный класс'!T14=1,МАС!T11, IF('предшкольный класс'!T14&lt;=0, " "))</f>
        <v xml:space="preserve"> </v>
      </c>
      <c r="U14" s="18" t="str">
        <f>IF('предшкольный класс'!U14=1,МАС!U11, IF('предшкольный класс'!U14&lt;=0, " "))</f>
        <v>имеет первоначальные представления о здоровом образе жизни</v>
      </c>
      <c r="V14" s="18" t="str">
        <f>IF('предшкольный класс'!V14=1,МАС!V11, IF('предшкольный класс'!V14&lt;=0, " "))</f>
        <v xml:space="preserve"> </v>
      </c>
      <c r="W14" s="18" t="str">
        <f>IF('предшкольный класс'!W14=1,МАС!W11, IF('предшкольный класс'!W14&lt;=0, " "))</f>
        <v xml:space="preserve"> </v>
      </c>
      <c r="X14" s="18" t="str">
        <f>IF('предшкольный класс'!X14=1,МАС!X11, IF('предшкольный класс'!X14&lt;=0, " "))</f>
        <v>выполняет звуковой анализ слов</v>
      </c>
      <c r="Y14" s="18" t="str">
        <f>IF('предшкольный класс'!Y14=1,МАС!Y11, IF('предшкольный класс'!Y14&lt;=0, " "))</f>
        <v xml:space="preserve"> </v>
      </c>
      <c r="Z14" s="18" t="str">
        <f>IF('предшкольный класс'!Z14=1,МАС!Z11, IF('предшкольный класс'!Z14&lt;=0, " "))</f>
        <v xml:space="preserve"> </v>
      </c>
      <c r="AA14" s="18" t="str">
        <f>IF('предшкольный класс'!AA14=1,МАС!AA11, IF('предшкольный класс'!AA14&lt;=0, " "))</f>
        <v>выполняет звуковой анализ слов</v>
      </c>
      <c r="AB14" s="18" t="str">
        <f>IF('предшкольный класс'!AB14=1,МАС!AB11, IF('предшкольный класс'!AB14&lt;=0, " "))</f>
        <v xml:space="preserve"> </v>
      </c>
      <c r="AC14" s="18" t="str">
        <f>IF('предшкольный класс'!AC14=1,МАС!AC11, IF('предшкольный класс'!AC14&lt;=0, " "))</f>
        <v xml:space="preserve"> </v>
      </c>
      <c r="AD14" s="18" t="str">
        <f>IF('предшкольный класс'!AD14=1,МАС!AD11, IF('предшкольный класс'!AD14&lt;=0, " "))</f>
        <v>произносит имена существительные, связывая их с числительными и прилагательными с существительными</v>
      </c>
      <c r="AE14" s="18" t="str">
        <f>IF('предшкольный класс'!AE14=1,МАС!AE11, IF('предшкольный класс'!AE14&lt;=0, " "))</f>
        <v xml:space="preserve"> </v>
      </c>
      <c r="AF14" s="18" t="str">
        <f>IF('предшкольный класс'!AF14=1,МАС!AF11, IF('предшкольный класс'!AF14&lt;=0, " "))</f>
        <v xml:space="preserve"> </v>
      </c>
      <c r="AG14" s="18" t="str">
        <f>IF('предшкольный класс'!AG14=1,МАС!AG11, IF('предшкольный класс'!AG14&lt;=0, " "))</f>
        <v>внимательно слушает собеседника, правильно задает вопросы и дает короткие или полные ответы на них</v>
      </c>
      <c r="AH14" s="18" t="str">
        <f>IF('предшкольный класс'!AH14=1,МАС!AH11, IF('предшкольный класс'!AH14&lt;=0, " "))</f>
        <v xml:space="preserve"> </v>
      </c>
      <c r="AI14" s="18" t="str">
        <f>IF('предшкольный класс'!AI14=1,МАС!AI11, IF('предшкольный класс'!AI14&lt;=0, " "))</f>
        <v xml:space="preserve"> </v>
      </c>
      <c r="AJ14" s="18" t="str">
        <f>IF('предшкольный класс'!AJ14=1,МАС!AJ11, IF('предшкольный класс'!AJ14&lt;=0, " "))</f>
        <v>сочиняет рассказы по наблюдениям и сюжетным картинкам</v>
      </c>
      <c r="AK14" s="18" t="str">
        <f>IF('предшкольный класс'!AK14=1,МАС!AK11, IF('предшкольный класс'!AK14&lt;=0, " "))</f>
        <v xml:space="preserve"> </v>
      </c>
      <c r="AL14" s="18" t="str">
        <f>IF('предшкольный класс'!AL14=1,МАС!AL11, IF('предшкольный класс'!AL14&lt;=0, " "))</f>
        <v xml:space="preserve"> </v>
      </c>
      <c r="AM14" s="18" t="str">
        <f>IF('предшкольный класс'!AM14=1,МАС!AM11, IF('предшкольный класс'!AM14&lt;=0, " "))</f>
        <v>последовательно пересказывает рассказы</v>
      </c>
      <c r="AN14" s="18" t="str">
        <f>IF('предшкольный класс'!AN14=1,МАС!AN11, IF('предшкольный класс'!AN14&lt;=0, " "))</f>
        <v xml:space="preserve"> </v>
      </c>
      <c r="AO14" s="18" t="str">
        <f>IF('предшкольный класс'!AO14=1,МАС!AO11, IF('предшкольный класс'!AO14&lt;=0, " "))</f>
        <v xml:space="preserve"> </v>
      </c>
      <c r="AP14" s="18" t="str">
        <f>IF('предшкольный класс'!AP14=1,МАС!AP11, IF('предшкольный класс'!AP14&lt;=0, " "))</f>
        <v>ведет себя культурно, тактично во время беседы</v>
      </c>
      <c r="AQ14" s="18" t="str">
        <f>IF('предшкольный класс'!AQ14=1,МАС!AQ11, IF('предшкольный класс'!AQ14&lt;=0, " "))</f>
        <v xml:space="preserve"> </v>
      </c>
      <c r="AR14" s="18" t="str">
        <f>IF('предшкольный класс'!AR14=1,МАС!AR11, IF('предшкольный класс'!AR14&lt;=0, " "))</f>
        <v xml:space="preserve"> </v>
      </c>
      <c r="AS14" s="18" t="str">
        <f>IF('предшкольный класс'!AS14=1,МАС!AS11, IF('предшкольный класс'!AS14&lt;=0, " "))</f>
        <v>различает причинно-следственные связи, литературные жанры</v>
      </c>
      <c r="AT14" s="18" t="str">
        <f>IF('предшкольный класс'!AT14=1,МАС!AT11, IF('предшкольный класс'!AT14&lt;=0, " "))</f>
        <v xml:space="preserve"> </v>
      </c>
      <c r="AU14" s="18" t="str">
        <f>IF('предшкольный класс'!AU14=1,МАС!AU11, IF('предшкольный класс'!AU14&lt;=0, " "))</f>
        <v xml:space="preserve"> </v>
      </c>
      <c r="AV14" s="18" t="str">
        <f>IF('предшкольный класс'!AV14=1,МАС!AV11, IF('предшкольный класс'!AV14&lt;=0, " "))</f>
        <v>читает стихотворения выразительно, с интонацией</v>
      </c>
      <c r="AW14" s="18" t="str">
        <f>IF('предшкольный класс'!AW14=1,МАС!AW11, IF('предшкольный класс'!AW14&lt;=0, " "))</f>
        <v xml:space="preserve"> </v>
      </c>
      <c r="AX14" s="18" t="str">
        <f>IF('предшкольный класс'!AX14=1,МАС!AX11, IF('предшкольный класс'!AX14&lt;=0, " "))</f>
        <v xml:space="preserve"> </v>
      </c>
      <c r="AY14" s="18" t="str">
        <f>IF('предшкольный класс'!AY14=1,МАС!AY11, IF('предшкольный класс'!AY14&lt;=0, " "))</f>
        <v>пересказывает содержание рассказа самостоятельно, сохраняя последовательность сюжета</v>
      </c>
      <c r="AZ14" s="18" t="str">
        <f>IF('предшкольный класс'!AZ14=1,МАС!AZ11, IF('предшкольный класс'!AZ14&lt;=0, " "))</f>
        <v xml:space="preserve"> </v>
      </c>
      <c r="BA14" s="18" t="str">
        <f>IF('предшкольный класс'!BA14=1,МАС!BA11, IF('предшкольный класс'!BA14&lt;=0, " "))</f>
        <v xml:space="preserve"> </v>
      </c>
      <c r="BB14" s="18" t="str">
        <f>IF('предшкольный класс'!BB14=1,МАС!BB11, IF('предшкольный класс'!BB14&lt;=0, " "))</f>
        <v>передает в ролях настроение и характер героя, жесты, интонацию и мимику образа</v>
      </c>
      <c r="BC14" s="18" t="str">
        <f>IF('предшкольный класс'!BC14=1,МАС!BC11, IF('предшкольный класс'!BC14&lt;=0, " "))</f>
        <v xml:space="preserve"> </v>
      </c>
      <c r="BD14" s="18" t="str">
        <f>IF('предшкольный класс'!BD14=1,МАС!BD11, IF('предшкольный класс'!BD14&lt;=0, " "))</f>
        <v xml:space="preserve"> </v>
      </c>
      <c r="BE14" s="18" t="str">
        <f>IF('предшкольный класс'!BE14=1,МАС!BE11, IF('предшкольный класс'!BE14&lt;=0, " "))</f>
        <v>выполняет свою роль в постановке выразительно, самостоятельно</v>
      </c>
      <c r="BF14" s="18" t="str">
        <f>IF('предшкольный класс'!BF14=1,МАС!BF11, IF('предшкольный класс'!BF14&lt;=0, " "))</f>
        <v xml:space="preserve"> </v>
      </c>
      <c r="BG14" s="18" t="str">
        <f>IF('предшкольный класс'!BG14=1,МАС!BG11, IF('предшкольный класс'!BG14&lt;=0, " "))</f>
        <v xml:space="preserve"> </v>
      </c>
      <c r="BH14" s="18" t="str">
        <f>IF('предшкольный класс'!BH14=1,МАС!BH11, IF('предшкольный класс'!BH14&lt;=0, " "))</f>
        <v>делится впечатлениями, информацией из различных источников</v>
      </c>
      <c r="BI14" s="18" t="str">
        <f>IF('предшкольный класс'!BI14=1,МАС!BI11, IF('предшкольный класс'!BI14&lt;=0, " "))</f>
        <v xml:space="preserve"> </v>
      </c>
      <c r="BJ14" s="18" t="str">
        <f>IF('предшкольный класс'!BJ14=1,МАС!BJ11, IF('предшкольный класс'!BJ14&lt;=0, " "))</f>
        <v xml:space="preserve"> </v>
      </c>
      <c r="BK14" s="18" t="str">
        <f>IF('предшкольный класс'!BK14=1,МАС!BK11, IF('предшкольный класс'!BK14&lt;=0, " "))</f>
        <v>выражает свое отношение к происходящему вокруг</v>
      </c>
      <c r="BL14" s="18" t="str">
        <f>IF('предшкольный класс'!BL14=1,МАС!BL11, IF('предшкольный класс'!BL14&lt;=0, " "))</f>
        <v xml:space="preserve"> </v>
      </c>
      <c r="BM14" s="18" t="str">
        <f>IF('предшкольный класс'!BM14=1,МАС!BM11, IF('предшкольный класс'!BM14&lt;=0, " "))</f>
        <v xml:space="preserve"> </v>
      </c>
      <c r="BN14" s="18" t="str">
        <f>IF('предшкольный класс'!BN14=1,МАС!BN11, IF('предшкольный класс'!BN14&lt;=0, " "))</f>
        <v>выполняет звуковой анализ слов: определяет порядок звуков в слове, гласных и согласных</v>
      </c>
      <c r="BO14" s="18" t="str">
        <f>IF('предшкольный класс'!BO14=1,МАС!BO11, IF('предшкольный класс'!BO14&lt;=0, " "))</f>
        <v xml:space="preserve"> </v>
      </c>
      <c r="BP14" s="18" t="str">
        <f>IF('предшкольный класс'!BP14=1,МАС!BP11, IF('предшкольный класс'!BP14&lt;=0, " "))</f>
        <v xml:space="preserve"> </v>
      </c>
      <c r="BQ14" s="18" t="str">
        <f>IF('предшкольный класс'!BQ14=1,МАС!BQ11, IF('предшкольный класс'!BQ14&lt;=0, " "))</f>
        <v>четко произносит все звуки, различает гласные и согласные</v>
      </c>
      <c r="BR14" s="18" t="str">
        <f>IF('предшкольный класс'!BR14=1,МАС!BR11, IF('предшкольный класс'!BR14&lt;=0, " "))</f>
        <v xml:space="preserve"> </v>
      </c>
      <c r="BS14" s="18" t="str">
        <f>IF('предшкольный класс'!BS14=1,МАС!BS11, IF('предшкольный класс'!BS14&lt;=0, " "))</f>
        <v xml:space="preserve"> </v>
      </c>
      <c r="BT14" s="18" t="str">
        <f>IF('предшкольный класс'!BT14=1,МАС!BT11, IF('предшкольный класс'!BT14&lt;=0, " "))</f>
        <v>составляет слово на заданный слог</v>
      </c>
      <c r="BU14" s="18" t="str">
        <f>IF('предшкольный класс'!BU14=1,МАС!BU11, IF('предшкольный класс'!BU14&lt;=0, " "))</f>
        <v xml:space="preserve"> </v>
      </c>
      <c r="BV14" s="18" t="str">
        <f>IF('предшкольный класс'!BV14=1,МАС!BV11, IF('предшкольный класс'!BV14&lt;=0, " "))</f>
        <v xml:space="preserve"> </v>
      </c>
      <c r="BW14" s="18" t="str">
        <f>IF('предшкольный класс'!BW14=1,МАС!BW11, IF('предшкольный класс'!BW14&lt;=0, " "))</f>
        <v>составляет простые предложения с предложенными словами</v>
      </c>
      <c r="BX14" s="18" t="str">
        <f>IF('предшкольный класс'!BX14=1,МАС!BX11, IF('предшкольный класс'!BX14&lt;=0, " "))</f>
        <v xml:space="preserve"> </v>
      </c>
      <c r="BY14" s="18" t="str">
        <f>IF('предшкольный класс'!BY14=1,МАС!BY11, IF('предшкольный класс'!BY14&lt;=0, " "))</f>
        <v xml:space="preserve"> </v>
      </c>
      <c r="BZ14" s="18" t="str">
        <f>IF('предшкольный класс'!BZ14=1,МАС!BZ11, IF('предшкольный класс'!BZ14&lt;=0, " "))</f>
        <v>правильно держит ручку</v>
      </c>
      <c r="CA14" s="18" t="str">
        <f>IF('предшкольный класс'!CA14=1,МАС!CA11, IF('предшкольный класс'!CA14&lt;=0, " "))</f>
        <v xml:space="preserve"> </v>
      </c>
      <c r="CB14" s="18" t="str">
        <f>IF('предшкольный класс'!CB14=1,МАС!CB11, IF('предшкольный класс'!CB14&lt;=0, " "))</f>
        <v xml:space="preserve"> </v>
      </c>
      <c r="CC14" s="18" t="str">
        <f>IF('предшкольный класс'!CC14=1,МАС!CC11, IF('предшкольный класс'!CC14&lt;=0, " "))</f>
        <v>рисует различные линии</v>
      </c>
      <c r="CD14" s="18" t="str">
        <f>IF('предшкольный класс'!CD14=1,МАС!CD11, IF('предшкольный класс'!CD14&lt;=0, " "))</f>
        <v xml:space="preserve"> </v>
      </c>
      <c r="CE14" s="18" t="str">
        <f>IF('предшкольный класс'!CE14=1,МАС!CE11, IF('предшкольный класс'!CE14&lt;=0, " "))</f>
        <v xml:space="preserve"> </v>
      </c>
      <c r="CF14" s="18" t="str">
        <f>IF('предшкольный класс'!CF14=1,МАС!CF11, IF('предшкольный класс'!CF14&lt;=0, " "))</f>
        <v>умеет ориентироваться, различать пространство</v>
      </c>
      <c r="CG14" s="18" t="str">
        <f>IF('предшкольный класс'!CG14=1,МАС!CG11, IF('предшкольный класс'!CG14&lt;=0, " "))</f>
        <v xml:space="preserve"> </v>
      </c>
      <c r="CH14" s="18" t="str">
        <f>IF('предшкольный класс'!CH14=1,МАС!CH11, IF('предшкольный класс'!CH14&lt;=0, " "))</f>
        <v xml:space="preserve"> </v>
      </c>
      <c r="CI14" s="18" t="str">
        <f>IF('предшкольный класс'!CI14=1,МАС!CI11, IF('предшкольный класс'!CI14&lt;=0, " "))</f>
        <v>правильно произносит специфические звуки казахского языка в слове</v>
      </c>
      <c r="CJ14" s="18" t="str">
        <f>IF('предшкольный класс'!CJ14=1,МАС!CJ11, IF('предшкольный класс'!CJ14&lt;=0, " "))</f>
        <v xml:space="preserve"> </v>
      </c>
      <c r="CK14" s="18" t="str">
        <f>IF('предшкольный класс'!CK14=1,МАС!CK11, IF('предшкольный класс'!CK14&lt;=0, " "))</f>
        <v xml:space="preserve"> </v>
      </c>
      <c r="CL14" s="18" t="str">
        <f>IF('предшкольный класс'!CL14=1,МАС!CL11, IF('предшкольный класс'!CL14&lt;=0, " "))</f>
        <v>рассказывает пословицы и поговорки</v>
      </c>
      <c r="CM14" s="18" t="str">
        <f>IF('предшкольный класс'!CM14=1,МАС!CM11, IF('предшкольный класс'!CM14&lt;=0, " "))</f>
        <v xml:space="preserve"> </v>
      </c>
      <c r="CN14" s="18" t="str">
        <f>IF('предшкольный класс'!CN14=1,МАС!CN11, IF('предшкольный класс'!CN14&lt;=0, " "))</f>
        <v xml:space="preserve"> </v>
      </c>
      <c r="CO14" s="18" t="str">
        <f>IF('предшкольный класс'!CO14=1,МАС!CO11, IF('предшкольный класс'!CO14&lt;=0, " "))</f>
        <v xml:space="preserve">понимает и произносит названия продуктов, посуды, мебели, фруктов, </v>
      </c>
      <c r="CP14" s="18" t="str">
        <f>IF('предшкольный класс'!CP14=1,МАС!CP11, IF('предшкольный класс'!CP14&lt;=0, " "))</f>
        <v xml:space="preserve"> </v>
      </c>
      <c r="CQ14" s="18" t="str">
        <f>IF('предшкольный класс'!CQ14=1,МАС!CQ11, IF('предшкольный класс'!CQ14&lt;=0, " "))</f>
        <v xml:space="preserve"> </v>
      </c>
      <c r="CR14" s="18" t="str">
        <f>IF('предшкольный класс'!CR14=1,МАС!CR11, IF('предшкольный класс'!CR14&lt;=0,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4" s="18" t="str">
        <f>IF('предшкольный класс'!CS14=1,МАС!CS11, IF('предшкольный класс'!CS14&lt;=0, " "))</f>
        <v xml:space="preserve"> </v>
      </c>
      <c r="CT14" s="18" t="str">
        <f>IF('предшкольный класс'!CT14=1,МАС!CT11, IF('предшкольный класс'!CT14&lt;=0, " "))</f>
        <v xml:space="preserve"> </v>
      </c>
      <c r="CU14" s="18" t="str">
        <f>IF('предшкольный класс'!CU14=1,МАС!CU11, IF('предшкольный класс'!CU14&lt;=0,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4" s="18" t="str">
        <f>IF('предшкольный класс'!CV14=1,МАС!CV11, IF('предшкольный класс'!CV14&lt;=0, " "))</f>
        <v xml:space="preserve"> </v>
      </c>
      <c r="CW14" s="18" t="str">
        <f>IF('предшкольный класс'!CW14=1,МАС!CW11, IF('предшкольный класс'!CW14&lt;=0, " "))</f>
        <v xml:space="preserve"> </v>
      </c>
      <c r="CX14" s="18" t="str">
        <f>IF('предшкольный класс'!CX14=1,МАС!CX11, IF('предшкольный класс'!CX14&lt;=0, " "))</f>
        <v>употребляет знакомые слова в повседневной жизни</v>
      </c>
      <c r="CY14" s="18" t="str">
        <f>IF('предшкольный класс'!CY14=1,МАС!CY11, IF('предшкольный класс'!CY14&lt;=0, " "))</f>
        <v xml:space="preserve"> </v>
      </c>
      <c r="CZ14" s="18" t="str">
        <f>IF('предшкольный класс'!CZ14=1,МАС!CZ11, IF('предшкольный класс'!CZ14&lt;=0, " "))</f>
        <v xml:space="preserve"> </v>
      </c>
      <c r="DA14" s="18" t="str">
        <f>IF('предшкольный класс'!DA14=1,МАС!DA11, IF('предшкольный класс'!DA14&lt;=0, " "))</f>
        <v>составляет рассказы по образцу педагога</v>
      </c>
      <c r="DB14" s="18" t="str">
        <f>IF('предшкольный класс'!DB14=1,МАС!DB11, IF('предшкольный класс'!DB14&lt;=0, " "))</f>
        <v xml:space="preserve"> </v>
      </c>
      <c r="DC14" s="18" t="str">
        <f>IF('предшкольный класс'!DC14=1,МАС!DC11, IF('предшкольный класс'!DC14&lt;=0, " "))</f>
        <v xml:space="preserve"> </v>
      </c>
      <c r="DD14" s="18" t="str">
        <f>IF('предшкольный класс'!DD14=1,МАС!DD11, IF('предшкольный класс'!DD14&lt;=0, " "))</f>
        <v>знает прямой и обратный счет до 10</v>
      </c>
      <c r="DE14" s="18" t="str">
        <f>IF('предшкольный класс'!DE14=1,МАС!DE11, IF('предшкольный класс'!DE14&lt;=0, " "))</f>
        <v xml:space="preserve"> </v>
      </c>
      <c r="DF14" s="18" t="str">
        <f>IF('предшкольный класс'!DF14=1,МАС!DF11, IF('предшкольный класс'!DF14&lt;=0, " "))</f>
        <v xml:space="preserve"> </v>
      </c>
      <c r="DG14" s="18" t="str">
        <f>IF('предшкольный класс'!DG14=1,МАС!DG11, IF('предшкольный класс'!DG14&lt;=0, " "))</f>
        <v>делит и воссоединяет</v>
      </c>
      <c r="DH14" s="18" t="str">
        <f>IF('предшкольный класс'!DH14=1,МАС!DH11, IF('предшкольный класс'!DH14&lt;=0, " "))</f>
        <v xml:space="preserve"> </v>
      </c>
      <c r="DI14" s="18" t="str">
        <f>IF('предшкольный класс'!DI14=1,МАС!DI11, IF('предшкольный класс'!DI14&lt;=0, " "))</f>
        <v xml:space="preserve"> </v>
      </c>
      <c r="DJ14" s="18" t="str">
        <f>IF('предшкольный класс'!DJ14=1,МАС!DJ11, IF('предшкольный класс'!DJ14&lt;=0, " "))</f>
        <v>знает прямой и обратный счет в пределах 10-ти, различает вопросы "Сколько?", "Который?" ("Какой?") и правильно отвечает на них</v>
      </c>
      <c r="DK14" s="18" t="str">
        <f>IF('предшкольный класс'!DK14=1,МАС!DK11, IF('предшкольный класс'!DK14&lt;=0, " "))</f>
        <v xml:space="preserve"> </v>
      </c>
      <c r="DL14" s="18" t="str">
        <f>IF('предшкольный класс'!DL14=1,МАС!DL11, IF('предшкольный класс'!DL14&lt;=0, " "))</f>
        <v xml:space="preserve"> </v>
      </c>
      <c r="DM14" s="18" t="str">
        <f>IF('предшкольный класс'!DM14=1,МАС!DM11, IF('предшкольный класс'!DM14&lt;=0, " "))</f>
        <v>располагает предметы в порядке возрастания и убывания</v>
      </c>
      <c r="DN14" s="18" t="str">
        <f>IF('предшкольный класс'!DN14=1,МАС!DN11, IF('предшкольный класс'!DN14&lt;=0, " "))</f>
        <v xml:space="preserve"> </v>
      </c>
      <c r="DO14" s="18" t="str">
        <f>IF('предшкольный класс'!DO14=1,МАС!DO11, IF('предшкольный класс'!DO14&lt;=0, " "))</f>
        <v xml:space="preserve"> </v>
      </c>
      <c r="DP14" s="18" t="str">
        <f>IF('предшкольный класс'!DP14=1,МАС!DP11, IF('предшкольный класс'!DP14&lt;=0, " "))</f>
        <v>ориентируется на листе бумаги, называет последовательно дни недели, месяцы по временам года</v>
      </c>
      <c r="DQ14" s="18" t="str">
        <f>IF('предшкольный класс'!DQ14=1,МАС!DQ11, IF('предшкольный класс'!DQ14&lt;=0, " "))</f>
        <v xml:space="preserve"> </v>
      </c>
      <c r="DR14" s="18" t="str">
        <f>IF('предшкольный класс'!DR14=1,МАС!DR11, IF('предшкольный класс'!DR14&lt;=0, " "))</f>
        <v xml:space="preserve"> </v>
      </c>
      <c r="DS14" s="18" t="str">
        <f>IF('предшкольный класс'!DS14=1,МАС!DS11, IF('предшкольный класс'!DS14&lt;=0, " "))</f>
        <v>различает и называет геометрические фигуры (круг, овал, треугольник, квадрат, прямоугольник)</v>
      </c>
      <c r="DT14" s="18" t="str">
        <f>IF('предшкольный класс'!DT14=1,МАС!DT11, IF('предшкольный класс'!DT14&lt;=0, " "))</f>
        <v xml:space="preserve"> </v>
      </c>
      <c r="DU14" s="18" t="str">
        <f>IF('предшкольный класс'!DU14=1,МАС!DU11, IF('предшкольный класс'!DU14&lt;=0, " "))</f>
        <v xml:space="preserve"> </v>
      </c>
      <c r="DV14" s="18" t="str">
        <f>IF('предшкольный класс'!DV14=1,МАС!DV11, IF('предшкольный класс'!DV14&lt;=0, " "))</f>
        <v>рисует различные линии</v>
      </c>
      <c r="DW14" s="18" t="str">
        <f>IF('предшкольный класс'!DW14=1,МАС!DW11, IF('предшкольный класс'!DW14&lt;=0, " "))</f>
        <v xml:space="preserve"> </v>
      </c>
      <c r="DX14" s="18" t="str">
        <f>IF('предшкольный класс'!DX14=1,МАС!DX11, IF('предшкольный класс'!DX14&lt;=0, " "))</f>
        <v xml:space="preserve"> </v>
      </c>
      <c r="DY14" s="18" t="str">
        <f>IF('предшкольный класс'!DY14=1,МАС!DY11, IF('предшкольный класс'!DY14&lt;=0, " "))</f>
        <v>передает образы через несложные движения и позы</v>
      </c>
      <c r="DZ14" s="18" t="str">
        <f>IF('предшкольный класс'!DZ14=1,МАС!DZ11, IF('предшкольный класс'!DZ14&lt;=0, " "))</f>
        <v xml:space="preserve"> </v>
      </c>
      <c r="EA14" s="18" t="str">
        <f>IF('предшкольный класс'!EA14=1,МАС!EA11, IF('предшкольный класс'!EA14&lt;=0, " "))</f>
        <v xml:space="preserve"> </v>
      </c>
      <c r="EB14" s="18" t="str">
        <f>IF('предшкольный класс'!EB14=1,МАС!EB11, IF('предшкольный класс'!EB14&lt;=0, " "))</f>
        <v>пользуется красками, красит различными принтами</v>
      </c>
      <c r="EC14" s="18" t="str">
        <f>IF('предшкольный класс'!EC14=1,МАС!EC11, IF('предшкольный класс'!EC14&lt;=0, " "))</f>
        <v xml:space="preserve"> </v>
      </c>
      <c r="ED14" s="18" t="str">
        <f>IF('предшкольный класс'!ED14=1,МАС!ED11, IF('предшкольный класс'!ED14&lt;=0, " "))</f>
        <v xml:space="preserve"> </v>
      </c>
      <c r="EE14" s="18" t="str">
        <f>IF('предшкольный класс'!EE14=1,МАС!EE11, IF('предшкольный класс'!EE14&lt;=0, " "))</f>
        <v>получает новые цвета  и оттенки (синий, розовый, темно-зеленый) путем смешивания красок</v>
      </c>
      <c r="EF14" s="18" t="str">
        <f>IF('предшкольный класс'!EF14=1,МАС!EF11, IF('предшкольный класс'!EF14&lt;=0, " "))</f>
        <v xml:space="preserve"> </v>
      </c>
      <c r="EG14" s="18" t="str">
        <f>IF('предшкольный класс'!EG14=1,МАС!EG11, IF('предшкольный класс'!EG14&lt;=0, " "))</f>
        <v xml:space="preserve"> </v>
      </c>
      <c r="EH14" s="18" t="str">
        <f>IF('предшкольный класс'!EH14=1,МАС!EH11, IF('предшкольный класс'!EH14&lt;=0, " "))</f>
        <v>выполняет задачи по обоюдному согласию</v>
      </c>
      <c r="EI14" s="18" t="str">
        <f>IF('предшкольный класс'!EI14=1,МАС!EI11, IF('предшкольный класс'!EI14&lt;=0, " "))</f>
        <v xml:space="preserve"> </v>
      </c>
      <c r="EJ14" s="18" t="str">
        <f>IF('предшкольный класс'!EJ14=1,МАС!EJ11, IF('предшкольный класс'!EJ14&lt;=0, " "))</f>
        <v xml:space="preserve"> </v>
      </c>
      <c r="EK14" s="18" t="str">
        <f>IF('предшкольный класс'!EK14=1,МАС!EK11, IF('предшкольный класс'!EK14&lt;=0, " "))</f>
        <v>рисует элементы казахского орнамента и украшает ими одежду, предметы быта</v>
      </c>
      <c r="EL14" s="18" t="str">
        <f>IF('предшкольный класс'!EL14=1,МАС!EL11, IF('предшкольный класс'!EL14&lt;=0, " "))</f>
        <v xml:space="preserve"> </v>
      </c>
      <c r="EM14" s="18" t="str">
        <f>IF('предшкольный класс'!EM14=1,МАС!EM11, IF('предшкольный класс'!EM14&lt;=0, " "))</f>
        <v xml:space="preserve"> </v>
      </c>
      <c r="EN14" s="18" t="str">
        <f>IF('предшкольный класс'!EN14=1,МАС!EN11, IF('предшкольный класс'!EN14&lt;=0, " "))</f>
        <v>изображает сюжетные рисунки</v>
      </c>
      <c r="EO14" s="18" t="str">
        <f>IF('предшкольный класс'!EO14=1,МАС!EO11, IF('предшкольный класс'!EO14&lt;=0, " "))</f>
        <v xml:space="preserve"> </v>
      </c>
      <c r="EP14" s="18" t="str">
        <f>IF('предшкольный класс'!EP14=1,МАС!EP11, IF('предшкольный класс'!EP14&lt;=0, " "))</f>
        <v xml:space="preserve"> </v>
      </c>
      <c r="EQ14" s="18" t="str">
        <f>IF('предшкольный класс'!EQ14=1,МАС!EQ11, IF('предшкольный класс'!EQ14&lt;=0, " "))</f>
        <v>соблюдает аккуратность при рисовании, правила безопасного поведения</v>
      </c>
      <c r="ER14" s="18" t="str">
        <f>IF('предшкольный класс'!ER14=1,МАС!ER11, IF('предшкольный класс'!ER14&lt;=0, " "))</f>
        <v xml:space="preserve"> </v>
      </c>
      <c r="ES14" s="18" t="str">
        <f>IF('предшкольный класс'!ES14=1,МАС!ES11, IF('предшкольный класс'!ES14&lt;=0, " "))</f>
        <v xml:space="preserve"> </v>
      </c>
      <c r="ET14" s="18" t="str">
        <f>IF('предшкольный класс'!ET14=1,МАС!ET11, IF('предшкольный класс'!ET14&lt;=0, " "))</f>
        <v>лепит с натуры и по представлению знакомые предметы разной формы и величины</v>
      </c>
      <c r="EU14" s="18" t="str">
        <f>IF('предшкольный класс'!EU14=1,МАС!EU11, IF('предшкольный класс'!EU14&lt;=0, " "))</f>
        <v xml:space="preserve"> </v>
      </c>
      <c r="EV14" s="18" t="str">
        <f>IF('предшкольный класс'!EV14=1,МАС!EV11, IF('предшкольный класс'!EV14&lt;=0, " "))</f>
        <v xml:space="preserve"> </v>
      </c>
      <c r="EW14" s="18" t="str">
        <f>IF('предшкольный класс'!EW14=1,МАС!EW11, IF('предшкольный класс'!EW14&lt;=0, " "))</f>
        <v>лепит фигуры человека и животного</v>
      </c>
      <c r="EX14" s="18" t="str">
        <f>IF('предшкольный класс'!EX14=1,МАС!EX11, IF('предшкольный класс'!EX14&lt;=0, " "))</f>
        <v xml:space="preserve"> </v>
      </c>
      <c r="EY14" s="18" t="str">
        <f>IF('предшкольный класс'!EY14=1,МАС!EY11, IF('предшкольный класс'!EY14&lt;=0, " "))</f>
        <v xml:space="preserve"> </v>
      </c>
      <c r="EZ14" s="18" t="str">
        <f>IF('предшкольный класс'!EZ14=1,МАС!EZ11, IF('предшкольный класс'!EZ14&lt;=0, " "))</f>
        <v>использует различные методы лепки</v>
      </c>
      <c r="FA14" s="18" t="str">
        <f>IF('предшкольный класс'!FA14=1,МАС!FA11, IF('предшкольный класс'!FA14&lt;=0, " "))</f>
        <v xml:space="preserve"> </v>
      </c>
      <c r="FB14" s="18" t="str">
        <f>IF('предшкольный класс'!FB14=1,МАС!FB11, IF('предшкольный класс'!FB14&lt;=0, " "))</f>
        <v xml:space="preserve"> </v>
      </c>
      <c r="FC14" s="18" t="str">
        <f>IF('предшкольный класс'!FC14=1,МАС!FC11, IF('предшкольный класс'!FC14&lt;=0, " "))</f>
        <v>составляет сюжетные композиции</v>
      </c>
      <c r="FD14" s="18" t="str">
        <f>IF('предшкольный класс'!FD14=1,МАС!FD11, IF('предшкольный класс'!FD14&lt;=0, " "))</f>
        <v xml:space="preserve"> </v>
      </c>
      <c r="FE14" s="18" t="str">
        <f>IF('предшкольный класс'!FE14=1,МАС!FE11, IF('предшкольный класс'!FE14&lt;=0, " "))</f>
        <v xml:space="preserve"> </v>
      </c>
      <c r="FF14" s="18" t="str">
        <f>IF('предшкольный класс'!FF14=1,МАС!FF11, IF('предшкольный класс'!FF14&lt;=0, " "))</f>
        <v xml:space="preserve">лепит разнообразную казахскую посуду, предметы быта, ювелирные изделия </v>
      </c>
      <c r="FG14" s="18" t="str">
        <f>IF('предшкольный класс'!FG14=1,МАС!FG11, IF('предшкольный класс'!FG14&lt;=0, " "))</f>
        <v xml:space="preserve"> </v>
      </c>
      <c r="FH14" s="18" t="str">
        <f>IF('предшкольный класс'!FH14=1,МАС!FH11, IF('предшкольный класс'!FH14&lt;=0, " "))</f>
        <v xml:space="preserve"> </v>
      </c>
      <c r="FI14" s="18" t="str">
        <f>IF('предшкольный класс'!FI14=1,МАС!FI11, IF('предшкольный класс'!FI14&lt;=0, " "))</f>
        <v xml:space="preserve"> владеет навыками коллективной лепки для общей композиции</v>
      </c>
      <c r="FJ14" s="18" t="str">
        <f>IF('предшкольный класс'!FJ14=1,МАС!FJ11, IF('предшкольный класс'!FJ14&lt;=0, " "))</f>
        <v xml:space="preserve"> </v>
      </c>
      <c r="FK14" s="18" t="str">
        <f>IF('предшкольный класс'!FK14=1,МАС!FK11, IF('предшкольный класс'!FK14&lt;=0, " "))</f>
        <v xml:space="preserve"> </v>
      </c>
      <c r="FL14" s="18" t="str">
        <f>IF('предшкольный класс'!FL14=1,МАС!FL11, IF('предшкольный класс'!FL14&lt;=0, " "))</f>
        <v>аккуратно выполняет работу, соблюдает правила безопасности</v>
      </c>
      <c r="FM14" s="18" t="str">
        <f>IF('предшкольный класс'!FM14=1,МАС!FM11, IF('предшкольный класс'!FM14&lt;=0, " "))</f>
        <v xml:space="preserve"> </v>
      </c>
      <c r="FN14" s="18" t="str">
        <f>IF('предшкольный класс'!FN14=1,МАС!FN11, IF('предшкольный класс'!FN14&lt;=0, " "))</f>
        <v xml:space="preserve"> </v>
      </c>
      <c r="FO14" s="18" t="str">
        <f>IF('предшкольный класс'!FO14=1,МАС!FO11, IF('предшкольный класс'!FO14&lt;=0, " "))</f>
        <v>вырезает ножницами различные геометрические фигуры</v>
      </c>
      <c r="FP14" s="18" t="str">
        <f>IF('предшкольный класс'!FP14=1,МАС!FP11, IF('предшкольный класс'!FP14&lt;=0, " "))</f>
        <v xml:space="preserve"> </v>
      </c>
      <c r="FQ14" s="18" t="str">
        <f>IF('предшкольный класс'!FQ14=1,МАС!FQ11, IF('предшкольный класс'!FQ14&lt;=0, " "))</f>
        <v xml:space="preserve"> </v>
      </c>
      <c r="FR14" s="18" t="str">
        <f>IF('предшкольный класс'!FR14=1,МАС!FR11, IF('предшкольный класс'!FR14&lt;=0,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4" s="18" t="str">
        <f>IF('предшкольный класс'!FS14=1,МАС!FS11, IF('предшкольный класс'!FS14&lt;=0, " "))</f>
        <v xml:space="preserve"> </v>
      </c>
      <c r="FT14" s="18" t="str">
        <f>IF('предшкольный класс'!FT14=1,МАС!FT11, IF('предшкольный класс'!FT14&lt;=0, " "))</f>
        <v xml:space="preserve"> </v>
      </c>
      <c r="FU14" s="18" t="str">
        <f>IF('предшкольный класс'!FU14=1,МАС!FU11, IF('предшкольный класс'!FU14&lt;=0, " "))</f>
        <v>выбирает и обосновывает приемы работы</v>
      </c>
      <c r="FV14" s="18" t="str">
        <f>IF('предшкольный класс'!FV14=1,МАС!FV11, IF('предшкольный класс'!FV14&lt;=0, " "))</f>
        <v xml:space="preserve"> </v>
      </c>
      <c r="FW14" s="18" t="str">
        <f>IF('предшкольный класс'!FW14=1,МАС!FW11, IF('предшкольный класс'!FW14&lt;=0, " "))</f>
        <v xml:space="preserve"> </v>
      </c>
      <c r="FX14" s="18" t="str">
        <f>IF('предшкольный класс'!FX14=1,МАС!FX11, IF('предшкольный класс'!FX14&lt;=0, " "))</f>
        <v>стремиться понять важность</v>
      </c>
      <c r="FY14" s="18" t="str">
        <f>IF('предшкольный класс'!FY14=1,МАС!FY11, IF('предшкольный класс'!FY14&lt;=0, " "))</f>
        <v xml:space="preserve"> </v>
      </c>
      <c r="FZ14" s="18" t="str">
        <f>IF('предшкольный класс'!FZ14=1,МАС!FZ11, IF('предшкольный класс'!FZ14&lt;=0, " "))</f>
        <v xml:space="preserve"> </v>
      </c>
      <c r="GA14" s="18" t="str">
        <f>IF('предшкольный класс'!GA14=1,МАС!GA11, IF('предшкольный класс'!GA14&lt;=0, " "))</f>
        <v>выполняет сюжетные композиции как индивидуально, так и в небольших группах</v>
      </c>
      <c r="GB14" s="18" t="str">
        <f>IF('предшкольный класс'!GB14=1,МАС!GB11, IF('предшкольный класс'!GB14&lt;=0, " "))</f>
        <v xml:space="preserve"> </v>
      </c>
      <c r="GC14" s="18" t="str">
        <f>IF('предшкольный класс'!GC14=1,МАС!GC11, IF('предшкольный класс'!GC14&lt;=0, " "))</f>
        <v xml:space="preserve"> </v>
      </c>
      <c r="GD14" s="18" t="str">
        <f>IF('предшкольный класс'!GD14=1,МАС!GD11, IF('предшкольный класс'!GD14&lt;=0, " "))</f>
        <v>создает сюжетные композиции, дополняя их модными деталями</v>
      </c>
      <c r="GE14" s="18" t="str">
        <f>IF('предшкольный класс'!GE14=1,МАС!GE11, IF('предшкольный класс'!GE14&lt;=0, " "))</f>
        <v xml:space="preserve"> </v>
      </c>
      <c r="GF14" s="18" t="str">
        <f>IF('предшкольный класс'!GF14=1,МАС!GF11, IF('предшкольный класс'!GF14&lt;=0, " "))</f>
        <v xml:space="preserve"> </v>
      </c>
      <c r="GG14" s="18" t="str">
        <f>IF('предшкольный класс'!GG14=1,МАС!GG11, IF('предшкольный класс'!GG14&lt;=0, " "))</f>
        <v>соблюдает правила безопасности труда и личной гигиены</v>
      </c>
      <c r="GH14" s="18" t="str">
        <f>IF('предшкольный класс'!GH14=1,МАС!GH11, IF('предшкольный класс'!GH14&lt;=0, " "))</f>
        <v xml:space="preserve"> </v>
      </c>
      <c r="GI14" s="18" t="str">
        <f>IF('предшкольный класс'!GI14=1,МАС!GI11, IF('предшкольный класс'!GI14&lt;=0, " "))</f>
        <v xml:space="preserve"> </v>
      </c>
      <c r="GJ14" s="18" t="str">
        <f>IF('предшкольный класс'!GJ14=1,МАС!GJ11, IF('предшкольный класс'!GJ14&lt;=0, " "))</f>
        <v>строит самостоятельно на предложенную тему</v>
      </c>
      <c r="GK14" s="18" t="str">
        <f>IF('предшкольный класс'!GK14=1,МАС!GK11, IF('предшкольный класс'!GK14&lt;=0, " "))</f>
        <v xml:space="preserve"> </v>
      </c>
      <c r="GL14" s="18" t="str">
        <f>IF('предшкольный класс'!GL14=1,МАС!GL11, IF('предшкольный класс'!GL14&lt;=0, " "))</f>
        <v xml:space="preserve"> </v>
      </c>
      <c r="GM14" s="18" t="str">
        <f>IF('предшкольный класс'!GM14=1,МАС!GM11, IF('предшкольный класс'!GM14&lt;=0, " "))</f>
        <v>конструирует из бросового и природного материала</v>
      </c>
      <c r="GN14" s="18" t="str">
        <f>IF('предшкольный класс'!GN14=1,МАС!GN11, IF('предшкольный класс'!GN14&lt;=0, " "))</f>
        <v xml:space="preserve"> </v>
      </c>
      <c r="GO14" s="18" t="str">
        <f>IF('предшкольный класс'!GO14=1,МАС!GO11, IF('предшкольный класс'!GO14&lt;=0, " "))</f>
        <v xml:space="preserve"> </v>
      </c>
      <c r="GP14" s="18" t="str">
        <f>IF('предшкольный класс'!GP14=1,МАС!GP11, IF('предшкольный класс'!GP14&lt;=0, " "))</f>
        <v>анализируя построенное им сооружение, находит эффективные конструктивные решения, применяет их при конструировании</v>
      </c>
      <c r="GQ14" s="18" t="str">
        <f>IF('предшкольный класс'!GQ14=1,МАС!GQ11, IF('предшкольный класс'!GQ14&lt;=0, " "))</f>
        <v xml:space="preserve"> </v>
      </c>
      <c r="GR14" s="18" t="str">
        <f>IF('предшкольный класс'!GR14=1,МАС!GR11, IF('предшкольный класс'!GR14&lt;=0, " "))</f>
        <v xml:space="preserve"> </v>
      </c>
      <c r="GS14" s="18" t="str">
        <f>IF('предшкольный класс'!GS14=1,МАС!GS11, IF('предшкольный класс'!GS14&lt;=0,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4" s="18" t="str">
        <f>IF('предшкольный класс'!GT14=1,МАС!GT11, IF('предшкольный класс'!GT14&lt;=0, " "))</f>
        <v xml:space="preserve"> </v>
      </c>
      <c r="GU14" s="18" t="str">
        <f>IF('предшкольный класс'!GU14=1,МАС!GU11, IF('предшкольный класс'!GU14&lt;=0, " "))</f>
        <v xml:space="preserve"> </v>
      </c>
      <c r="GV14" s="18" t="str">
        <f>IF('предшкольный класс'!GV14=1,МАС!GV11, IF('предшкольный класс'!GV14&lt;=0, " "))</f>
        <v>работает в команде</v>
      </c>
      <c r="GW14" s="18" t="str">
        <f>IF('предшкольный класс'!GW14=1,МАС!GW11, IF('предшкольный класс'!GW14&lt;=0, " "))</f>
        <v xml:space="preserve"> </v>
      </c>
      <c r="GX14" s="18" t="str">
        <f>IF('предшкольный класс'!GX14=1,МАС!GX11, IF('предшкольный класс'!GX14&lt;=0, " "))</f>
        <v xml:space="preserve"> </v>
      </c>
      <c r="GY14" s="18" t="str">
        <f>IF('предшкольный класс'!GY14=1,МАС!GY11, IF('предшкольный класс'!GY14&lt;=0, " "))</f>
        <v>преобразовывает плоскостные бумажные формы в объемные</v>
      </c>
      <c r="GZ14" s="18" t="str">
        <f>IF('предшкольный класс'!GZ14=1,МАС!GZ11, IF('предшкольный класс'!GZ14&lt;=0, " "))</f>
        <v xml:space="preserve"> </v>
      </c>
      <c r="HA14" s="18" t="str">
        <f>IF('предшкольный класс'!HA14=1,МАС!HA11, IF('предшкольный класс'!HA14&lt;=0, " "))</f>
        <v xml:space="preserve"> </v>
      </c>
      <c r="HB14" s="18" t="str">
        <f>IF('предшкольный класс'!HB14=1,МАС!HB11, IF('предшкольный класс'!HB14&lt;=0, " "))</f>
        <v>соблюдает правила безопасности на рабочем месте</v>
      </c>
      <c r="HC14" s="18" t="str">
        <f>IF('предшкольный класс'!HC14=1,МАС!HC11, IF('предшкольный класс'!HC14&lt;=0, " "))</f>
        <v xml:space="preserve"> </v>
      </c>
      <c r="HD14" s="18" t="str">
        <f>IF('предшкольный класс'!HD14=1,МАС!HD11, IF('предшкольный класс'!HD14&lt;=0, " "))</f>
        <v xml:space="preserve"> </v>
      </c>
      <c r="HE14" s="18" t="str">
        <f>IF('предшкольный класс'!HE14=1,МАС!HE11, IF('предшкольный класс'!HE14&lt;=0, " "))</f>
        <v>различает простые музыкальные жанры (кюй, песня, танец, марш)</v>
      </c>
      <c r="HF14" s="18" t="str">
        <f>IF('предшкольный класс'!HF14=1,МАС!HF11, IF('предшкольный класс'!HF14&lt;=0, " "))</f>
        <v xml:space="preserve"> </v>
      </c>
      <c r="HG14" s="18" t="str">
        <f>IF('предшкольный класс'!HG14=1,МАС!HG11, IF('предшкольный класс'!HG14&lt;=0, " "))</f>
        <v xml:space="preserve"> </v>
      </c>
      <c r="HH14" s="18" t="str">
        <f>IF('предшкольный класс'!HH14=1,МАС!HH11, IF('предшкольный класс'!HH14&lt;=0,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4" s="18" t="str">
        <f>IF('предшкольный класс'!HI14=1,МАС!HI11, IF('предшкольный класс'!HI14&lt;=0, " "))</f>
        <v xml:space="preserve"> </v>
      </c>
      <c r="HJ14" s="18" t="str">
        <f>IF('предшкольный класс'!HJ14=1,МАС!HJ11, IF('предшкольный класс'!HJ14&lt;=0, " "))</f>
        <v xml:space="preserve"> </v>
      </c>
      <c r="HK14" s="18" t="str">
        <f>IF('предшкольный класс'!HK14=1,МАС!HK11, IF('предшкольный класс'!HK14&lt;=0, " "))</f>
        <v>произносит текст песни четко, воспринимает и передает характер музыки</v>
      </c>
      <c r="HL14" s="18" t="str">
        <f>IF('предшкольный класс'!HL14=1,МАС!HL11, IF('предшкольный класс'!HL14&lt;=0, " "))</f>
        <v xml:space="preserve"> </v>
      </c>
      <c r="HM14" s="18" t="str">
        <f>IF('предшкольный класс'!HM14=1,МАС!HM11, IF('предшкольный класс'!HM14&lt;=0, " "))</f>
        <v xml:space="preserve"> </v>
      </c>
      <c r="HN14" s="18" t="str">
        <f>IF('предшкольный класс'!HN14=1,МАС!HN11, IF('предшкольный класс'!HN14&lt;=0, " "))</f>
        <v>выделяет отдельные фрагменты произведения</v>
      </c>
      <c r="HO14" s="18" t="str">
        <f>IF('предшкольный класс'!HO14=1,МАС!HO11, IF('предшкольный класс'!HO14&lt;=0, " "))</f>
        <v xml:space="preserve"> </v>
      </c>
      <c r="HP14" s="18" t="str">
        <f>IF('предшкольный класс'!HP14=1,МАС!HP11, IF('предшкольный класс'!HP14&lt;=0, " "))</f>
        <v xml:space="preserve"> </v>
      </c>
      <c r="HQ14" s="18" t="str">
        <f>IF('предшкольный класс'!HQ14=1,МАС!HQ11, IF('предшкольный класс'!HQ14&lt;=0, " "))</f>
        <v>играет простые мелодии на музыкальных инструментах</v>
      </c>
      <c r="HR14" s="18" t="str">
        <f>IF('предшкольный класс'!HR14=1,МАС!HR11, IF('предшкольный класс'!HR14&lt;=0, " "))</f>
        <v xml:space="preserve"> </v>
      </c>
      <c r="HS14" s="18" t="str">
        <f>IF('предшкольный класс'!HS14=1,МАС!HS11, IF('предшкольный класс'!HS14&lt;=0, " "))</f>
        <v xml:space="preserve"> </v>
      </c>
      <c r="HT14" s="18" t="str">
        <f>IF('предшкольный класс'!HT14=1,МАС!HT11, IF('предшкольный класс'!HT14&lt;=0, " "))</f>
        <v xml:space="preserve">
самостоятельно и творчески исполняет песни различного 
характера</v>
      </c>
      <c r="HU14" s="18" t="str">
        <f>IF('предшкольный класс'!HU14=1,МАС!HU11, IF('предшкольный класс'!HU14&lt;=0, " "))</f>
        <v xml:space="preserve"> </v>
      </c>
      <c r="HV14" s="18" t="str">
        <f>IF('предшкольный класс'!HV14=1,МАС!HV11, IF('предшкольный класс'!HV14&lt;=0, " "))</f>
        <v xml:space="preserve"> </v>
      </c>
      <c r="HW14" s="18" t="str">
        <f>IF('предшкольный класс'!HW14=1,МАС!HW11, IF('предшкольный класс'!HW14&lt;=0, " "))</f>
        <v>выполняет движения в соответствии с характером музыки</v>
      </c>
      <c r="HX14" s="18" t="str">
        <f>IF('предшкольный класс'!HX14=1,МАС!HX11, IF('предшкольный класс'!HX14&lt;=0, " "))</f>
        <v xml:space="preserve"> </v>
      </c>
      <c r="HY14" s="18" t="str">
        <f>IF('предшкольный класс'!HY14=1,МАС!HY11, IF('предшкольный класс'!HY14&lt;=0, " "))</f>
        <v xml:space="preserve"> </v>
      </c>
      <c r="HZ14" s="18" t="str">
        <f>IF('предшкольный класс'!HZ14=1,МАС!HZ11, IF('предшкольный класс'!HZ14&lt;=0, " "))</f>
        <v>верит в свои силы и возможности, понимает важность трудолюбия и ответственности</v>
      </c>
      <c r="IA14" s="18" t="str">
        <f>IF('предшкольный класс'!IA14=1,МАС!IA11, IF('предшкольный класс'!IA14&lt;=0, " "))</f>
        <v xml:space="preserve"> </v>
      </c>
      <c r="IB14" s="18" t="str">
        <f>IF('предшкольный класс'!IB14=1,МАС!IB11, IF('предшкольный класс'!IB14&lt;=0, " "))</f>
        <v xml:space="preserve"> </v>
      </c>
      <c r="IC14" s="18" t="str">
        <f>IF('предшкольный класс'!IC14=1,МАС!IC11, IF('предшкольный класс'!IC14&lt;=0, " "))</f>
        <v>понимает родственные связи, уважает старших, заботится о младших</v>
      </c>
      <c r="ID14" s="18" t="str">
        <f>IF('предшкольный класс'!ID14=1,МАС!ID11, IF('предшкольный класс'!ID14&lt;=0, " "))</f>
        <v xml:space="preserve"> </v>
      </c>
      <c r="IE14" s="18" t="str">
        <f>IF('предшкольный класс'!IE14=1,МАС!IE11, IF('предшкольный класс'!IE14&lt;=0, " "))</f>
        <v xml:space="preserve"> </v>
      </c>
      <c r="IF14" s="18" t="str">
        <f>IF('предшкольный класс'!IF14=1,МАС!IF11, IF('предшкольный класс'!IF14&lt;=0, " "))</f>
        <v>говорит осознанно, выражает свое мнение</v>
      </c>
      <c r="IG14" s="18" t="str">
        <f>IF('предшкольный класс'!IG14=1,МАС!IG11, IF('предшкольный класс'!IG14&lt;=0, " "))</f>
        <v xml:space="preserve"> </v>
      </c>
      <c r="IH14" s="18" t="str">
        <f>IF('предшкольный класс'!IH14=1,МАС!IH11, IF('предшкольный класс'!IH14&lt;=0, " "))</f>
        <v xml:space="preserve"> </v>
      </c>
      <c r="II14" s="18" t="str">
        <f>IF('предшкольный класс'!II14=1,МАС!II11, IF('предшкольный класс'!II14&lt;=0, " "))</f>
        <v>знает о применении специальных транспортных средств, знает элементарные правила дорожного движения</v>
      </c>
      <c r="IJ14" s="18" t="str">
        <f>IF('предшкольный класс'!IJ14=1,МАС!IJ11, IF('предшкольный класс'!IJ14&lt;=0, " "))</f>
        <v xml:space="preserve"> </v>
      </c>
      <c r="IK14" s="18" t="str">
        <f>IF('предшкольный класс'!IK14=1,МАС!IK11, IF('предшкольный класс'!IK14&lt;=0, " "))</f>
        <v xml:space="preserve"> </v>
      </c>
      <c r="IL14" s="18" t="str">
        <f>IF('предшкольный класс'!IL14=1,МАС!IL11, IF('предшкольный класс'!IL14&lt;=0,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4" s="18" t="str">
        <f>IF('предшкольный класс'!IM14=1,МАС!IM11, IF('предшкольный класс'!IM14&lt;=0, " "))</f>
        <v xml:space="preserve"> </v>
      </c>
      <c r="IN14" s="18" t="str">
        <f>IF('предшкольный класс'!IN14=1,МАС!IN11, IF('предшкольный класс'!IN14&lt;=0, " "))</f>
        <v xml:space="preserve"> </v>
      </c>
      <c r="IO14" s="18" t="str">
        <f>IF('предшкольный класс'!IO14=1,МАС!IO11, IF('предшкольный класс'!IO14&lt;=0,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4" s="18" t="str">
        <f>IF('предшкольный класс'!IP14=1,МАС!IP11, IF('предшкольный класс'!IP14&lt;=0, " "))</f>
        <v xml:space="preserve"> </v>
      </c>
      <c r="IQ14" s="18" t="str">
        <f>IF('предшкольный класс'!IQ14=1,МАС!IQ11, IF('предшкольный класс'!IQ14&lt;=0, " "))</f>
        <v xml:space="preserve"> </v>
      </c>
      <c r="IR14" s="18" t="str">
        <f>IF('предшкольный класс'!IR14=1,МАС!IR11, IF('предшкольный класс'!IR14&lt;=0, " "))</f>
        <v>понимает и различает что  «правильно» или  «неправильно»,  «хорошо» или «плохо»</v>
      </c>
      <c r="IS14" s="18" t="str">
        <f>IF('предшкольный класс'!IS14=1,МАС!IS11, IF('предшкольный класс'!IS14&lt;=0, " "))</f>
        <v xml:space="preserve"> </v>
      </c>
      <c r="IT14" s="18" t="str">
        <f>IF('предшкольный класс'!IT14=1,МАС!IT11, IF('предшкольный класс'!IT14&lt;=0, " "))</f>
        <v xml:space="preserve"> </v>
      </c>
    </row>
    <row r="15" spans="1:254" ht="15.95" customHeight="1">
      <c r="A15" s="19">
        <v>7</v>
      </c>
      <c r="B15" s="19"/>
      <c r="C15" s="18" t="str">
        <f>IF('предшкольный класс'!C15=1,МАС!C12, IF('предшкольный класс'!C15&lt;=0,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5" s="18" t="str">
        <f>IF('предшкольный класс'!D15=1,МАС!D12, IF('предшкольный класс'!D15&lt;=0, " "))</f>
        <v xml:space="preserve"> </v>
      </c>
      <c r="E15" s="18" t="str">
        <f>IF('предшкольный класс'!E15=1,МАС!E12, IF('предшкольный класс'!E15&lt;=0, " "))</f>
        <v xml:space="preserve"> </v>
      </c>
      <c r="F15" s="18" t="str">
        <f>IF('предшкольный класс'!F15=1,МАС!F12, IF('предшкольный класс'!F15&lt;=0, " "))</f>
        <v>бегает с разной скоростью - медленно, быстро, в среднем темпе, непрерывно</v>
      </c>
      <c r="G15" s="18" t="str">
        <f>IF('предшкольный класс'!G15=1,МАС!G12, IF('предшкольный класс'!G15&lt;=0, " "))</f>
        <v xml:space="preserve"> </v>
      </c>
      <c r="H15" s="18" t="str">
        <f>IF('предшкольный класс'!H15=1,МАС!H12, IF('предшкольный класс'!H15&lt;=0, " "))</f>
        <v xml:space="preserve"> </v>
      </c>
      <c r="I15" s="18" t="str">
        <f>IF('предшкольный класс'!I15=1,МАС!I12, IF('предшкольный класс'!I15&lt;=0,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5" s="18" t="str">
        <f>IF('предшкольный класс'!J15=1,МАС!J12, IF('предшкольный класс'!J15&lt;=0, " "))</f>
        <v xml:space="preserve"> </v>
      </c>
      <c r="K15" s="18" t="str">
        <f>IF('предшкольный класс'!K15=1,МАС!K12, IF('предшкольный класс'!K15&lt;=0, " "))</f>
        <v xml:space="preserve"> </v>
      </c>
      <c r="L15" s="18" t="str">
        <f>IF('предшкольный класс'!L15=1,МАС!L12, IF('предшкольный класс'!L15&lt;=0, " "))</f>
        <v>проявляет активность в спортивных играх и тренировках</v>
      </c>
      <c r="M15" s="18" t="str">
        <f>IF('предшкольный класс'!M15=1,МАС!M12, IF('предшкольный класс'!M15&lt;=0, " "))</f>
        <v xml:space="preserve"> </v>
      </c>
      <c r="N15" s="18" t="str">
        <f>IF('предшкольный класс'!N15=1,МАС!N12, IF('предшкольный класс'!N15&lt;=0, " "))</f>
        <v xml:space="preserve"> </v>
      </c>
      <c r="O15" s="18" t="str">
        <f>IF('предшкольный класс'!O15=1,МАС!O12, IF('предшкольный класс'!O15&lt;=0, " "))</f>
        <v>выполняет самостоятельно гигиенические процедуры</v>
      </c>
      <c r="P15" s="18" t="str">
        <f>IF('предшкольный класс'!P15=1,МАС!P12, IF('предшкольный класс'!P15&lt;=0, " "))</f>
        <v xml:space="preserve"> </v>
      </c>
      <c r="Q15" s="18" t="str">
        <f>IF('предшкольный класс'!Q15=1,МАС!Q12, IF('предшкольный класс'!Q15&lt;=0, " "))</f>
        <v xml:space="preserve"> </v>
      </c>
      <c r="R15" s="18" t="str">
        <f>IF('предшкольный класс'!R15=1,МАС!R12, IF('предшкольный класс'!R15&lt;=0, " "))</f>
        <v>владеет навыками самообслуживания и ухода за одеждой</v>
      </c>
      <c r="S15" s="18" t="str">
        <f>IF('предшкольный класс'!S15=1,МАС!S12, IF('предшкольный класс'!S15&lt;=0, " "))</f>
        <v xml:space="preserve"> </v>
      </c>
      <c r="T15" s="18" t="str">
        <f>IF('предшкольный класс'!T15=1,МАС!T12, IF('предшкольный класс'!T15&lt;=0, " "))</f>
        <v xml:space="preserve"> </v>
      </c>
      <c r="U15" s="18" t="str">
        <f>IF('предшкольный класс'!U15=1,МАС!U12, IF('предшкольный класс'!U15&lt;=0, " "))</f>
        <v>имеет первоначальные представления о здоровом образе жизни</v>
      </c>
      <c r="V15" s="18" t="str">
        <f>IF('предшкольный класс'!V15=1,МАС!V12, IF('предшкольный класс'!V15&lt;=0, " "))</f>
        <v xml:space="preserve"> </v>
      </c>
      <c r="W15" s="18" t="str">
        <f>IF('предшкольный класс'!W15=1,МАС!W12, IF('предшкольный класс'!W15&lt;=0, " "))</f>
        <v xml:space="preserve"> </v>
      </c>
      <c r="X15" s="18" t="str">
        <f>IF('предшкольный класс'!X15=1,МАС!X12, IF('предшкольный класс'!X15&lt;=0, " "))</f>
        <v>выполняет звуковой анализ слов</v>
      </c>
      <c r="Y15" s="18" t="str">
        <f>IF('предшкольный класс'!Y15=1,МАС!Y12, IF('предшкольный класс'!Y15&lt;=0, " "))</f>
        <v xml:space="preserve"> </v>
      </c>
      <c r="Z15" s="18" t="str">
        <f>IF('предшкольный класс'!Z15=1,МАС!Z12, IF('предшкольный класс'!Z15&lt;=0, " "))</f>
        <v xml:space="preserve"> </v>
      </c>
      <c r="AA15" s="18" t="str">
        <f>IF('предшкольный класс'!AA15=1,МАС!AA12, IF('предшкольный класс'!AA15&lt;=0, " "))</f>
        <v>выполняет звуковой анализ слов</v>
      </c>
      <c r="AB15" s="18" t="str">
        <f>IF('предшкольный класс'!AB15=1,МАС!AB12, IF('предшкольный класс'!AB15&lt;=0, " "))</f>
        <v xml:space="preserve"> </v>
      </c>
      <c r="AC15" s="18" t="str">
        <f>IF('предшкольный класс'!AC15=1,МАС!AC12, IF('предшкольный класс'!AC15&lt;=0, " "))</f>
        <v xml:space="preserve"> </v>
      </c>
      <c r="AD15" s="18" t="str">
        <f>IF('предшкольный класс'!AD15=1,МАС!AD12, IF('предшкольный класс'!AD15&lt;=0, " "))</f>
        <v>произносит имена существительные, связывая их с числительными и прилагательными с существительными</v>
      </c>
      <c r="AE15" s="18" t="str">
        <f>IF('предшкольный класс'!AE15=1,МАС!AE12, IF('предшкольный класс'!AE15&lt;=0, " "))</f>
        <v xml:space="preserve"> </v>
      </c>
      <c r="AF15" s="18" t="str">
        <f>IF('предшкольный класс'!AF15=1,МАС!AF12, IF('предшкольный класс'!AF15&lt;=0, " "))</f>
        <v xml:space="preserve"> </v>
      </c>
      <c r="AG15" s="18" t="str">
        <f>IF('предшкольный класс'!AG15=1,МАС!AG12, IF('предшкольный класс'!AG15&lt;=0, " "))</f>
        <v>внимательно слушает собеседника, правильно задает вопросы и дает короткие или полные ответы на них</v>
      </c>
      <c r="AH15" s="18" t="str">
        <f>IF('предшкольный класс'!AH15=1,МАС!AH12, IF('предшкольный класс'!AH15&lt;=0, " "))</f>
        <v xml:space="preserve"> </v>
      </c>
      <c r="AI15" s="18" t="str">
        <f>IF('предшкольный класс'!AI15=1,МАС!AI12, IF('предшкольный класс'!AI15&lt;=0, " "))</f>
        <v xml:space="preserve"> </v>
      </c>
      <c r="AJ15" s="18" t="str">
        <f>IF('предшкольный класс'!AJ15=1,МАС!AJ12, IF('предшкольный класс'!AJ15&lt;=0, " "))</f>
        <v>сочиняет рассказы по наблюдениям и сюжетным картинкам</v>
      </c>
      <c r="AK15" s="18" t="str">
        <f>IF('предшкольный класс'!AK15=1,МАС!AK12, IF('предшкольный класс'!AK15&lt;=0, " "))</f>
        <v xml:space="preserve"> </v>
      </c>
      <c r="AL15" s="18" t="str">
        <f>IF('предшкольный класс'!AL15=1,МАС!AL12, IF('предшкольный класс'!AL15&lt;=0, " "))</f>
        <v xml:space="preserve"> </v>
      </c>
      <c r="AM15" s="18" t="str">
        <f>IF('предшкольный класс'!AM15=1,МАС!AM12, IF('предшкольный класс'!AM15&lt;=0, " "))</f>
        <v>последовательно пересказывает рассказы</v>
      </c>
      <c r="AN15" s="18" t="str">
        <f>IF('предшкольный класс'!AN15=1,МАС!AN12, IF('предшкольный класс'!AN15&lt;=0, " "))</f>
        <v xml:space="preserve"> </v>
      </c>
      <c r="AO15" s="18" t="str">
        <f>IF('предшкольный класс'!AO15=1,МАС!AO12, IF('предшкольный класс'!AO15&lt;=0, " "))</f>
        <v xml:space="preserve"> </v>
      </c>
      <c r="AP15" s="18" t="str">
        <f>IF('предшкольный класс'!AP15=1,МАС!AP12, IF('предшкольный класс'!AP15&lt;=0, " "))</f>
        <v>ведет себя культурно, тактично во время беседы</v>
      </c>
      <c r="AQ15" s="18" t="str">
        <f>IF('предшкольный класс'!AQ15=1,МАС!AQ12, IF('предшкольный класс'!AQ15&lt;=0, " "))</f>
        <v xml:space="preserve"> </v>
      </c>
      <c r="AR15" s="18" t="str">
        <f>IF('предшкольный класс'!AR15=1,МАС!AR12, IF('предшкольный класс'!AR15&lt;=0, " "))</f>
        <v xml:space="preserve"> </v>
      </c>
      <c r="AS15" s="18" t="str">
        <f>IF('предшкольный класс'!AS15=1,МАС!AS12, IF('предшкольный класс'!AS15&lt;=0, " "))</f>
        <v>различает причинно-следственные связи, литературные жанры</v>
      </c>
      <c r="AT15" s="18" t="str">
        <f>IF('предшкольный класс'!AT15=1,МАС!AT12, IF('предшкольный класс'!AT15&lt;=0, " "))</f>
        <v xml:space="preserve"> </v>
      </c>
      <c r="AU15" s="18" t="str">
        <f>IF('предшкольный класс'!AU15=1,МАС!AU12, IF('предшкольный класс'!AU15&lt;=0, " "))</f>
        <v xml:space="preserve"> </v>
      </c>
      <c r="AV15" s="18" t="str">
        <f>IF('предшкольный класс'!AV15=1,МАС!AV12, IF('предшкольный класс'!AV15&lt;=0, " "))</f>
        <v>читает стихотворения выразительно, с интонацией</v>
      </c>
      <c r="AW15" s="18" t="str">
        <f>IF('предшкольный класс'!AW15=1,МАС!AW12, IF('предшкольный класс'!AW15&lt;=0, " "))</f>
        <v xml:space="preserve"> </v>
      </c>
      <c r="AX15" s="18" t="str">
        <f>IF('предшкольный класс'!AX15=1,МАС!AX12, IF('предшкольный класс'!AX15&lt;=0, " "))</f>
        <v xml:space="preserve"> </v>
      </c>
      <c r="AY15" s="18" t="str">
        <f>IF('предшкольный класс'!AY15=1,МАС!AY12, IF('предшкольный класс'!AY15&lt;=0, " "))</f>
        <v>пересказывает содержание рассказа самостоятельно, сохраняя последовательность сюжета</v>
      </c>
      <c r="AZ15" s="18" t="str">
        <f>IF('предшкольный класс'!AZ15=1,МАС!AZ12, IF('предшкольный класс'!AZ15&lt;=0, " "))</f>
        <v xml:space="preserve"> </v>
      </c>
      <c r="BA15" s="18" t="str">
        <f>IF('предшкольный класс'!BA15=1,МАС!BA12, IF('предшкольный класс'!BA15&lt;=0, " "))</f>
        <v xml:space="preserve"> </v>
      </c>
      <c r="BB15" s="18" t="str">
        <f>IF('предшкольный класс'!BB15=1,МАС!BB12, IF('предшкольный класс'!BB15&lt;=0, " "))</f>
        <v>передает в ролях настроение и характер героя, жесты, интонацию и мимику образа</v>
      </c>
      <c r="BC15" s="18" t="str">
        <f>IF('предшкольный класс'!BC15=1,МАС!BC12, IF('предшкольный класс'!BC15&lt;=0, " "))</f>
        <v xml:space="preserve"> </v>
      </c>
      <c r="BD15" s="18" t="str">
        <f>IF('предшкольный класс'!BD15=1,МАС!BD12, IF('предшкольный класс'!BD15&lt;=0, " "))</f>
        <v xml:space="preserve"> </v>
      </c>
      <c r="BE15" s="18" t="str">
        <f>IF('предшкольный класс'!BE15=1,МАС!BE12, IF('предшкольный класс'!BE15&lt;=0, " "))</f>
        <v>выполняет свою роль в постановке выразительно, самостоятельно</v>
      </c>
      <c r="BF15" s="18" t="str">
        <f>IF('предшкольный класс'!BF15=1,МАС!BF12, IF('предшкольный класс'!BF15&lt;=0, " "))</f>
        <v xml:space="preserve"> </v>
      </c>
      <c r="BG15" s="18" t="str">
        <f>IF('предшкольный класс'!BG15=1,МАС!BG12, IF('предшкольный класс'!BG15&lt;=0, " "))</f>
        <v xml:space="preserve"> </v>
      </c>
      <c r="BH15" s="18" t="str">
        <f>IF('предшкольный класс'!BH15=1,МАС!BH12, IF('предшкольный класс'!BH15&lt;=0, " "))</f>
        <v>делится впечатлениями, информацией из различных источников</v>
      </c>
      <c r="BI15" s="18" t="str">
        <f>IF('предшкольный класс'!BI15=1,МАС!BI12, IF('предшкольный класс'!BI15&lt;=0, " "))</f>
        <v xml:space="preserve"> </v>
      </c>
      <c r="BJ15" s="18" t="str">
        <f>IF('предшкольный класс'!BJ15=1,МАС!BJ12, IF('предшкольный класс'!BJ15&lt;=0, " "))</f>
        <v xml:space="preserve"> </v>
      </c>
      <c r="BK15" s="18" t="str">
        <f>IF('предшкольный класс'!BK15=1,МАС!BK12, IF('предшкольный класс'!BK15&lt;=0, " "))</f>
        <v>выражает свое отношение к происходящему вокруг</v>
      </c>
      <c r="BL15" s="18" t="str">
        <f>IF('предшкольный класс'!BL15=1,МАС!BL12, IF('предшкольный класс'!BL15&lt;=0, " "))</f>
        <v xml:space="preserve"> </v>
      </c>
      <c r="BM15" s="18" t="str">
        <f>IF('предшкольный класс'!BM15=1,МАС!BM12, IF('предшкольный класс'!BM15&lt;=0, " "))</f>
        <v xml:space="preserve"> </v>
      </c>
      <c r="BN15" s="18" t="str">
        <f>IF('предшкольный класс'!BN15=1,МАС!BN12, IF('предшкольный класс'!BN15&lt;=0, " "))</f>
        <v>выполняет звуковой анализ слов: определяет порядок звуков в слове, гласных и согласных</v>
      </c>
      <c r="BO15" s="18" t="str">
        <f>IF('предшкольный класс'!BO15=1,МАС!BO12, IF('предшкольный класс'!BO15&lt;=0, " "))</f>
        <v xml:space="preserve"> </v>
      </c>
      <c r="BP15" s="18" t="str">
        <f>IF('предшкольный класс'!BP15=1,МАС!BP12, IF('предшкольный класс'!BP15&lt;=0, " "))</f>
        <v xml:space="preserve"> </v>
      </c>
      <c r="BQ15" s="18" t="str">
        <f>IF('предшкольный класс'!BQ15=1,МАС!BQ12, IF('предшкольный класс'!BQ15&lt;=0, " "))</f>
        <v>четко произносит все звуки, различает гласные и согласные</v>
      </c>
      <c r="BR15" s="18" t="str">
        <f>IF('предшкольный класс'!BR15=1,МАС!BR12, IF('предшкольный класс'!BR15&lt;=0, " "))</f>
        <v xml:space="preserve"> </v>
      </c>
      <c r="BS15" s="18" t="str">
        <f>IF('предшкольный класс'!BS15=1,МАС!BS12, IF('предшкольный класс'!BS15&lt;=0, " "))</f>
        <v xml:space="preserve"> </v>
      </c>
      <c r="BT15" s="18" t="str">
        <f>IF('предшкольный класс'!BT15=1,МАС!BT12, IF('предшкольный класс'!BT15&lt;=0, " "))</f>
        <v>составляет слово на заданный слог</v>
      </c>
      <c r="BU15" s="18" t="str">
        <f>IF('предшкольный класс'!BU15=1,МАС!BU12, IF('предшкольный класс'!BU15&lt;=0, " "))</f>
        <v xml:space="preserve"> </v>
      </c>
      <c r="BV15" s="18" t="str">
        <f>IF('предшкольный класс'!BV15=1,МАС!BV12, IF('предшкольный класс'!BV15&lt;=0, " "))</f>
        <v xml:space="preserve"> </v>
      </c>
      <c r="BW15" s="18" t="str">
        <f>IF('предшкольный класс'!BW15=1,МАС!BW12, IF('предшкольный класс'!BW15&lt;=0, " "))</f>
        <v>составляет простые предложения с предложенными словами</v>
      </c>
      <c r="BX15" s="18" t="str">
        <f>IF('предшкольный класс'!BX15=1,МАС!BX12, IF('предшкольный класс'!BX15&lt;=0, " "))</f>
        <v xml:space="preserve"> </v>
      </c>
      <c r="BY15" s="18" t="str">
        <f>IF('предшкольный класс'!BY15=1,МАС!BY12, IF('предшкольный класс'!BY15&lt;=0, " "))</f>
        <v xml:space="preserve"> </v>
      </c>
      <c r="BZ15" s="18" t="str">
        <f>IF('предшкольный класс'!BZ15=1,МАС!BZ12, IF('предшкольный класс'!BZ15&lt;=0, " "))</f>
        <v>правильно держит ручку</v>
      </c>
      <c r="CA15" s="18" t="str">
        <f>IF('предшкольный класс'!CA15=1,МАС!CA12, IF('предшкольный класс'!CA15&lt;=0, " "))</f>
        <v xml:space="preserve"> </v>
      </c>
      <c r="CB15" s="18" t="str">
        <f>IF('предшкольный класс'!CB15=1,МАС!CB12, IF('предшкольный класс'!CB15&lt;=0, " "))</f>
        <v xml:space="preserve"> </v>
      </c>
      <c r="CC15" s="18" t="str">
        <f>IF('предшкольный класс'!CC15=1,МАС!CC12, IF('предшкольный класс'!CC15&lt;=0, " "))</f>
        <v>рисует различные линии</v>
      </c>
      <c r="CD15" s="18" t="str">
        <f>IF('предшкольный класс'!CD15=1,МАС!CD12, IF('предшкольный класс'!CD15&lt;=0, " "))</f>
        <v xml:space="preserve"> </v>
      </c>
      <c r="CE15" s="18" t="str">
        <f>IF('предшкольный класс'!CE15=1,МАС!CE12, IF('предшкольный класс'!CE15&lt;=0, " "))</f>
        <v xml:space="preserve"> </v>
      </c>
      <c r="CF15" s="18" t="str">
        <f>IF('предшкольный класс'!CF15=1,МАС!CF12, IF('предшкольный класс'!CF15&lt;=0, " "))</f>
        <v>умеет ориентироваться, различать пространство</v>
      </c>
      <c r="CG15" s="18" t="str">
        <f>IF('предшкольный класс'!CG15=1,МАС!CG12, IF('предшкольный класс'!CG15&lt;=0, " "))</f>
        <v xml:space="preserve"> </v>
      </c>
      <c r="CH15" s="18" t="str">
        <f>IF('предшкольный класс'!CH15=1,МАС!CH12, IF('предшкольный класс'!CH15&lt;=0, " "))</f>
        <v xml:space="preserve"> </v>
      </c>
      <c r="CI15" s="18" t="str">
        <f>IF('предшкольный класс'!CI15=1,МАС!CI12, IF('предшкольный класс'!CI15&lt;=0, " "))</f>
        <v>правильно произносит специфические звуки казахского языка в слове</v>
      </c>
      <c r="CJ15" s="18" t="str">
        <f>IF('предшкольный класс'!CJ15=1,МАС!CJ12, IF('предшкольный класс'!CJ15&lt;=0, " "))</f>
        <v xml:space="preserve"> </v>
      </c>
      <c r="CK15" s="18" t="str">
        <f>IF('предшкольный класс'!CK15=1,МАС!CK12, IF('предшкольный класс'!CK15&lt;=0, " "))</f>
        <v xml:space="preserve"> </v>
      </c>
      <c r="CL15" s="18" t="str">
        <f>IF('предшкольный класс'!CL15=1,МАС!CL12, IF('предшкольный класс'!CL15&lt;=0, " "))</f>
        <v>рассказывает пословицы и поговорки</v>
      </c>
      <c r="CM15" s="18" t="str">
        <f>IF('предшкольный класс'!CM15=1,МАС!CM12, IF('предшкольный класс'!CM15&lt;=0, " "))</f>
        <v xml:space="preserve"> </v>
      </c>
      <c r="CN15" s="18" t="str">
        <f>IF('предшкольный класс'!CN15=1,МАС!CN12, IF('предшкольный класс'!CN15&lt;=0, " "))</f>
        <v xml:space="preserve"> </v>
      </c>
      <c r="CO15" s="18" t="str">
        <f>IF('предшкольный класс'!CO15=1,МАС!CO12, IF('предшкольный класс'!CO15&lt;=0, " "))</f>
        <v xml:space="preserve">понимает и произносит названия продуктов, посуды, мебели, фруктов, </v>
      </c>
      <c r="CP15" s="18" t="str">
        <f>IF('предшкольный класс'!CP15=1,МАС!CP12, IF('предшкольный класс'!CP15&lt;=0, " "))</f>
        <v xml:space="preserve"> </v>
      </c>
      <c r="CQ15" s="18" t="str">
        <f>IF('предшкольный класс'!CQ15=1,МАС!CQ12, IF('предшкольный класс'!CQ15&lt;=0, " "))</f>
        <v xml:space="preserve"> </v>
      </c>
      <c r="CR15" s="18" t="str">
        <f>IF('предшкольный класс'!CR15=1,МАС!CR12, IF('предшкольный класс'!CR15&lt;=0,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5" s="18" t="str">
        <f>IF('предшкольный класс'!CS15=1,МАС!CS12, IF('предшкольный класс'!CS15&lt;=0, " "))</f>
        <v xml:space="preserve"> </v>
      </c>
      <c r="CT15" s="18" t="str">
        <f>IF('предшкольный класс'!CT15=1,МАС!CT12, IF('предшкольный класс'!CT15&lt;=0, " "))</f>
        <v xml:space="preserve"> </v>
      </c>
      <c r="CU15" s="18" t="str">
        <f>IF('предшкольный класс'!CU15=1,МАС!CU12, IF('предшкольный класс'!CU15&lt;=0,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5" s="18" t="str">
        <f>IF('предшкольный класс'!CV15=1,МАС!CV12, IF('предшкольный класс'!CV15&lt;=0, " "))</f>
        <v xml:space="preserve"> </v>
      </c>
      <c r="CW15" s="18" t="str">
        <f>IF('предшкольный класс'!CW15=1,МАС!CW12, IF('предшкольный класс'!CW15&lt;=0, " "))</f>
        <v xml:space="preserve"> </v>
      </c>
      <c r="CX15" s="18" t="str">
        <f>IF('предшкольный класс'!CX15=1,МАС!CX12, IF('предшкольный класс'!CX15&lt;=0, " "))</f>
        <v>употребляет знакомые слова в повседневной жизни</v>
      </c>
      <c r="CY15" s="18" t="str">
        <f>IF('предшкольный класс'!CY15=1,МАС!CY12, IF('предшкольный класс'!CY15&lt;=0, " "))</f>
        <v xml:space="preserve"> </v>
      </c>
      <c r="CZ15" s="18" t="str">
        <f>IF('предшкольный класс'!CZ15=1,МАС!CZ12, IF('предшкольный класс'!CZ15&lt;=0, " "))</f>
        <v xml:space="preserve"> </v>
      </c>
      <c r="DA15" s="18" t="str">
        <f>IF('предшкольный класс'!DA15=1,МАС!DA12, IF('предшкольный класс'!DA15&lt;=0, " "))</f>
        <v>составляет рассказы по образцу педагога</v>
      </c>
      <c r="DB15" s="18" t="str">
        <f>IF('предшкольный класс'!DB15=1,МАС!DB12, IF('предшкольный класс'!DB15&lt;=0, " "))</f>
        <v xml:space="preserve"> </v>
      </c>
      <c r="DC15" s="18" t="str">
        <f>IF('предшкольный класс'!DC15=1,МАС!DC12, IF('предшкольный класс'!DC15&lt;=0, " "))</f>
        <v xml:space="preserve"> </v>
      </c>
      <c r="DD15" s="18" t="str">
        <f>IF('предшкольный класс'!DD15=1,МАС!DD12, IF('предшкольный класс'!DD15&lt;=0, " "))</f>
        <v>знает прямой и обратный счет до 10</v>
      </c>
      <c r="DE15" s="18" t="str">
        <f>IF('предшкольный класс'!DE15=1,МАС!DE12, IF('предшкольный класс'!DE15&lt;=0, " "))</f>
        <v xml:space="preserve"> </v>
      </c>
      <c r="DF15" s="18" t="str">
        <f>IF('предшкольный класс'!DF15=1,МАС!DF12, IF('предшкольный класс'!DF15&lt;=0, " "))</f>
        <v xml:space="preserve"> </v>
      </c>
      <c r="DG15" s="18" t="str">
        <f>IF('предшкольный класс'!DG15=1,МАС!DG12, IF('предшкольный класс'!DG15&lt;=0, " "))</f>
        <v>делит и воссоединяет</v>
      </c>
      <c r="DH15" s="18" t="str">
        <f>IF('предшкольный класс'!DH15=1,МАС!DH12, IF('предшкольный класс'!DH15&lt;=0, " "))</f>
        <v xml:space="preserve"> </v>
      </c>
      <c r="DI15" s="18" t="str">
        <f>IF('предшкольный класс'!DI15=1,МАС!DI12, IF('предшкольный класс'!DI15&lt;=0, " "))</f>
        <v xml:space="preserve"> </v>
      </c>
      <c r="DJ15" s="18" t="str">
        <f>IF('предшкольный класс'!DJ15=1,МАС!DJ12, IF('предшкольный класс'!DJ15&lt;=0, " "))</f>
        <v>знает прямой и обратный счет в пределах 10-ти, различает вопросы "Сколько?", "Который?" ("Какой?") и правильно отвечает на них</v>
      </c>
      <c r="DK15" s="18" t="str">
        <f>IF('предшкольный класс'!DK15=1,МАС!DK12, IF('предшкольный класс'!DK15&lt;=0, " "))</f>
        <v xml:space="preserve"> </v>
      </c>
      <c r="DL15" s="18" t="str">
        <f>IF('предшкольный класс'!DL15=1,МАС!DL12, IF('предшкольный класс'!DL15&lt;=0, " "))</f>
        <v xml:space="preserve"> </v>
      </c>
      <c r="DM15" s="18" t="str">
        <f>IF('предшкольный класс'!DM15=1,МАС!DM12, IF('предшкольный класс'!DM15&lt;=0, " "))</f>
        <v>располагает предметы в порядке возрастания и убывания</v>
      </c>
      <c r="DN15" s="18" t="str">
        <f>IF('предшкольный класс'!DN15=1,МАС!DN12, IF('предшкольный класс'!DN15&lt;=0, " "))</f>
        <v xml:space="preserve"> </v>
      </c>
      <c r="DO15" s="18" t="str">
        <f>IF('предшкольный класс'!DO15=1,МАС!DO12, IF('предшкольный класс'!DO15&lt;=0, " "))</f>
        <v xml:space="preserve"> </v>
      </c>
      <c r="DP15" s="18" t="str">
        <f>IF('предшкольный класс'!DP15=1,МАС!DP12, IF('предшкольный класс'!DP15&lt;=0, " "))</f>
        <v>ориентируется на листе бумаги, называет последовательно дни недели, месяцы по временам года</v>
      </c>
      <c r="DQ15" s="18" t="str">
        <f>IF('предшкольный класс'!DQ15=1,МАС!DQ12, IF('предшкольный класс'!DQ15&lt;=0, " "))</f>
        <v xml:space="preserve"> </v>
      </c>
      <c r="DR15" s="18" t="str">
        <f>IF('предшкольный класс'!DR15=1,МАС!DR12, IF('предшкольный класс'!DR15&lt;=0, " "))</f>
        <v xml:space="preserve"> </v>
      </c>
      <c r="DS15" s="18" t="str">
        <f>IF('предшкольный класс'!DS15=1,МАС!DS12, IF('предшкольный класс'!DS15&lt;=0, " "))</f>
        <v>различает и называет геометрические фигуры (круг, овал, треугольник, квадрат, прямоугольник)</v>
      </c>
      <c r="DT15" s="18" t="str">
        <f>IF('предшкольный класс'!DT15=1,МАС!DT12, IF('предшкольный класс'!DT15&lt;=0, " "))</f>
        <v xml:space="preserve"> </v>
      </c>
      <c r="DU15" s="18" t="str">
        <f>IF('предшкольный класс'!DU15=1,МАС!DU12, IF('предшкольный класс'!DU15&lt;=0, " "))</f>
        <v xml:space="preserve"> </v>
      </c>
      <c r="DV15" s="18" t="str">
        <f>IF('предшкольный класс'!DV15=1,МАС!DV12, IF('предшкольный класс'!DV15&lt;=0, " "))</f>
        <v>рисует различные линии</v>
      </c>
      <c r="DW15" s="18" t="str">
        <f>IF('предшкольный класс'!DW15=1,МАС!DW12, IF('предшкольный класс'!DW15&lt;=0, " "))</f>
        <v xml:space="preserve"> </v>
      </c>
      <c r="DX15" s="18" t="str">
        <f>IF('предшкольный класс'!DX15=1,МАС!DX12, IF('предшкольный класс'!DX15&lt;=0, " "))</f>
        <v xml:space="preserve"> </v>
      </c>
      <c r="DY15" s="18" t="str">
        <f>IF('предшкольный класс'!DY15=1,МАС!DY12, IF('предшкольный класс'!DY15&lt;=0, " "))</f>
        <v>передает образы через несложные движения и позы</v>
      </c>
      <c r="DZ15" s="18" t="str">
        <f>IF('предшкольный класс'!DZ15=1,МАС!DZ12, IF('предшкольный класс'!DZ15&lt;=0, " "))</f>
        <v xml:space="preserve"> </v>
      </c>
      <c r="EA15" s="18" t="str">
        <f>IF('предшкольный класс'!EA15=1,МАС!EA12, IF('предшкольный класс'!EA15&lt;=0, " "))</f>
        <v xml:space="preserve"> </v>
      </c>
      <c r="EB15" s="18" t="str">
        <f>IF('предшкольный класс'!EB15=1,МАС!EB12, IF('предшкольный класс'!EB15&lt;=0, " "))</f>
        <v>пользуется красками, красит различными принтами</v>
      </c>
      <c r="EC15" s="18" t="str">
        <f>IF('предшкольный класс'!EC15=1,МАС!EC12, IF('предшкольный класс'!EC15&lt;=0, " "))</f>
        <v xml:space="preserve"> </v>
      </c>
      <c r="ED15" s="18" t="str">
        <f>IF('предшкольный класс'!ED15=1,МАС!ED12, IF('предшкольный класс'!ED15&lt;=0, " "))</f>
        <v xml:space="preserve"> </v>
      </c>
      <c r="EE15" s="18" t="str">
        <f>IF('предшкольный класс'!EE15=1,МАС!EE12, IF('предшкольный класс'!EE15&lt;=0, " "))</f>
        <v>получает новые цвета  и оттенки (синий, розовый, темно-зеленый) путем смешивания красок</v>
      </c>
      <c r="EF15" s="18" t="str">
        <f>IF('предшкольный класс'!EF15=1,МАС!EF12, IF('предшкольный класс'!EF15&lt;=0, " "))</f>
        <v xml:space="preserve"> </v>
      </c>
      <c r="EG15" s="18" t="str">
        <f>IF('предшкольный класс'!EG15=1,МАС!EG12, IF('предшкольный класс'!EG15&lt;=0, " "))</f>
        <v xml:space="preserve"> </v>
      </c>
      <c r="EH15" s="18" t="str">
        <f>IF('предшкольный класс'!EH15=1,МАС!EH12, IF('предшкольный класс'!EH15&lt;=0, " "))</f>
        <v>выполняет задачи по обоюдному согласию</v>
      </c>
      <c r="EI15" s="18" t="str">
        <f>IF('предшкольный класс'!EI15=1,МАС!EI12, IF('предшкольный класс'!EI15&lt;=0, " "))</f>
        <v xml:space="preserve"> </v>
      </c>
      <c r="EJ15" s="18" t="str">
        <f>IF('предшкольный класс'!EJ15=1,МАС!EJ12, IF('предшкольный класс'!EJ15&lt;=0, " "))</f>
        <v xml:space="preserve"> </v>
      </c>
      <c r="EK15" s="18" t="str">
        <f>IF('предшкольный класс'!EK15=1,МАС!EK12, IF('предшкольный класс'!EK15&lt;=0, " "))</f>
        <v>рисует элементы казахского орнамента и украшает ими одежду, предметы быта</v>
      </c>
      <c r="EL15" s="18" t="str">
        <f>IF('предшкольный класс'!EL15=1,МАС!EL12, IF('предшкольный класс'!EL15&lt;=0, " "))</f>
        <v xml:space="preserve"> </v>
      </c>
      <c r="EM15" s="18" t="str">
        <f>IF('предшкольный класс'!EM15=1,МАС!EM12, IF('предшкольный класс'!EM15&lt;=0, " "))</f>
        <v xml:space="preserve"> </v>
      </c>
      <c r="EN15" s="18" t="str">
        <f>IF('предшкольный класс'!EN15=1,МАС!EN12, IF('предшкольный класс'!EN15&lt;=0, " "))</f>
        <v>изображает сюжетные рисунки</v>
      </c>
      <c r="EO15" s="18" t="str">
        <f>IF('предшкольный класс'!EO15=1,МАС!EO12, IF('предшкольный класс'!EO15&lt;=0, " "))</f>
        <v xml:space="preserve"> </v>
      </c>
      <c r="EP15" s="18" t="str">
        <f>IF('предшкольный класс'!EP15=1,МАС!EP12, IF('предшкольный класс'!EP15&lt;=0, " "))</f>
        <v xml:space="preserve"> </v>
      </c>
      <c r="EQ15" s="18" t="str">
        <f>IF('предшкольный класс'!EQ15=1,МАС!EQ12, IF('предшкольный класс'!EQ15&lt;=0, " "))</f>
        <v>соблюдает аккуратность при рисовании, правила безопасного поведения</v>
      </c>
      <c r="ER15" s="18" t="str">
        <f>IF('предшкольный класс'!ER15=1,МАС!ER12, IF('предшкольный класс'!ER15&lt;=0, " "))</f>
        <v xml:space="preserve"> </v>
      </c>
      <c r="ES15" s="18" t="str">
        <f>IF('предшкольный класс'!ES15=1,МАС!ES12, IF('предшкольный класс'!ES15&lt;=0, " "))</f>
        <v xml:space="preserve"> </v>
      </c>
      <c r="ET15" s="18" t="str">
        <f>IF('предшкольный класс'!ET15=1,МАС!ET12, IF('предшкольный класс'!ET15&lt;=0, " "))</f>
        <v>лепит с натуры и по представлению знакомые предметы разной формы и величины</v>
      </c>
      <c r="EU15" s="18" t="str">
        <f>IF('предшкольный класс'!EU15=1,МАС!EU12, IF('предшкольный класс'!EU15&lt;=0, " "))</f>
        <v xml:space="preserve"> </v>
      </c>
      <c r="EV15" s="18" t="str">
        <f>IF('предшкольный класс'!EV15=1,МАС!EV12, IF('предшкольный класс'!EV15&lt;=0, " "))</f>
        <v xml:space="preserve"> </v>
      </c>
      <c r="EW15" s="18" t="str">
        <f>IF('предшкольный класс'!EW15=1,МАС!EW12, IF('предшкольный класс'!EW15&lt;=0, " "))</f>
        <v>лепит фигуры человека и животного</v>
      </c>
      <c r="EX15" s="18" t="str">
        <f>IF('предшкольный класс'!EX15=1,МАС!EX12, IF('предшкольный класс'!EX15&lt;=0, " "))</f>
        <v xml:space="preserve"> </v>
      </c>
      <c r="EY15" s="18" t="str">
        <f>IF('предшкольный класс'!EY15=1,МАС!EY12, IF('предшкольный класс'!EY15&lt;=0, " "))</f>
        <v xml:space="preserve"> </v>
      </c>
      <c r="EZ15" s="18" t="str">
        <f>IF('предшкольный класс'!EZ15=1,МАС!EZ12, IF('предшкольный класс'!EZ15&lt;=0, " "))</f>
        <v>использует различные методы лепки</v>
      </c>
      <c r="FA15" s="18" t="str">
        <f>IF('предшкольный класс'!FA15=1,МАС!FA12, IF('предшкольный класс'!FA15&lt;=0, " "))</f>
        <v xml:space="preserve"> </v>
      </c>
      <c r="FB15" s="18" t="str">
        <f>IF('предшкольный класс'!FB15=1,МАС!FB12, IF('предшкольный класс'!FB15&lt;=0, " "))</f>
        <v xml:space="preserve"> </v>
      </c>
      <c r="FC15" s="18" t="str">
        <f>IF('предшкольный класс'!FC15=1,МАС!FC12, IF('предшкольный класс'!FC15&lt;=0, " "))</f>
        <v>составляет сюжетные композиции</v>
      </c>
      <c r="FD15" s="18" t="str">
        <f>IF('предшкольный класс'!FD15=1,МАС!FD12, IF('предшкольный класс'!FD15&lt;=0, " "))</f>
        <v xml:space="preserve"> </v>
      </c>
      <c r="FE15" s="18" t="str">
        <f>IF('предшкольный класс'!FE15=1,МАС!FE12, IF('предшкольный класс'!FE15&lt;=0, " "))</f>
        <v xml:space="preserve"> </v>
      </c>
      <c r="FF15" s="18" t="str">
        <f>IF('предшкольный класс'!FF15=1,МАС!FF12, IF('предшкольный класс'!FF15&lt;=0, " "))</f>
        <v xml:space="preserve">лепит разнообразную казахскую посуду, предметы быта, ювелирные изделия </v>
      </c>
      <c r="FG15" s="18" t="str">
        <f>IF('предшкольный класс'!FG15=1,МАС!FG12, IF('предшкольный класс'!FG15&lt;=0, " "))</f>
        <v xml:space="preserve"> </v>
      </c>
      <c r="FH15" s="18" t="str">
        <f>IF('предшкольный класс'!FH15=1,МАС!FH12, IF('предшкольный класс'!FH15&lt;=0, " "))</f>
        <v xml:space="preserve"> </v>
      </c>
      <c r="FI15" s="18" t="str">
        <f>IF('предшкольный класс'!FI15=1,МАС!FI12, IF('предшкольный класс'!FI15&lt;=0, " "))</f>
        <v xml:space="preserve"> владеет навыками коллективной лепки для общей композиции</v>
      </c>
      <c r="FJ15" s="18" t="str">
        <f>IF('предшкольный класс'!FJ15=1,МАС!FJ12, IF('предшкольный класс'!FJ15&lt;=0, " "))</f>
        <v xml:space="preserve"> </v>
      </c>
      <c r="FK15" s="18" t="str">
        <f>IF('предшкольный класс'!FK15=1,МАС!FK12, IF('предшкольный класс'!FK15&lt;=0, " "))</f>
        <v xml:space="preserve"> </v>
      </c>
      <c r="FL15" s="18" t="str">
        <f>IF('предшкольный класс'!FL15=1,МАС!FL12, IF('предшкольный класс'!FL15&lt;=0, " "))</f>
        <v>аккуратно выполняет работу, соблюдает правила безопасности</v>
      </c>
      <c r="FM15" s="18" t="str">
        <f>IF('предшкольный класс'!FM15=1,МАС!FM12, IF('предшкольный класс'!FM15&lt;=0, " "))</f>
        <v xml:space="preserve"> </v>
      </c>
      <c r="FN15" s="18" t="str">
        <f>IF('предшкольный класс'!FN15=1,МАС!FN12, IF('предшкольный класс'!FN15&lt;=0, " "))</f>
        <v xml:space="preserve"> </v>
      </c>
      <c r="FO15" s="18" t="str">
        <f>IF('предшкольный класс'!FO15=1,МАС!FO12, IF('предшкольный класс'!FO15&lt;=0, " "))</f>
        <v>вырезает ножницами различные геометрические фигуры</v>
      </c>
      <c r="FP15" s="18" t="str">
        <f>IF('предшкольный класс'!FP15=1,МАС!FP12, IF('предшкольный класс'!FP15&lt;=0, " "))</f>
        <v xml:space="preserve"> </v>
      </c>
      <c r="FQ15" s="18" t="str">
        <f>IF('предшкольный класс'!FQ15=1,МАС!FQ12, IF('предшкольный класс'!FQ15&lt;=0, " "))</f>
        <v xml:space="preserve"> </v>
      </c>
      <c r="FR15" s="18" t="str">
        <f>IF('предшкольный класс'!FR15=1,МАС!FR12, IF('предшкольный класс'!FR15&lt;=0,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5" s="18" t="str">
        <f>IF('предшкольный класс'!FS15=1,МАС!FS12, IF('предшкольный класс'!FS15&lt;=0, " "))</f>
        <v xml:space="preserve"> </v>
      </c>
      <c r="FT15" s="18" t="str">
        <f>IF('предшкольный класс'!FT15=1,МАС!FT12, IF('предшкольный класс'!FT15&lt;=0, " "))</f>
        <v xml:space="preserve"> </v>
      </c>
      <c r="FU15" s="18" t="str">
        <f>IF('предшкольный класс'!FU15=1,МАС!FU12, IF('предшкольный класс'!FU15&lt;=0, " "))</f>
        <v>выбирает и обосновывает приемы работы</v>
      </c>
      <c r="FV15" s="18" t="str">
        <f>IF('предшкольный класс'!FV15=1,МАС!FV12, IF('предшкольный класс'!FV15&lt;=0, " "))</f>
        <v xml:space="preserve"> </v>
      </c>
      <c r="FW15" s="18" t="str">
        <f>IF('предшкольный класс'!FW15=1,МАС!FW12, IF('предшкольный класс'!FW15&lt;=0, " "))</f>
        <v xml:space="preserve"> </v>
      </c>
      <c r="FX15" s="18" t="str">
        <f>IF('предшкольный класс'!FX15=1,МАС!FX12, IF('предшкольный класс'!FX15&lt;=0, " "))</f>
        <v>стремиться понять важность</v>
      </c>
      <c r="FY15" s="18" t="str">
        <f>IF('предшкольный класс'!FY15=1,МАС!FY12, IF('предшкольный класс'!FY15&lt;=0, " "))</f>
        <v xml:space="preserve"> </v>
      </c>
      <c r="FZ15" s="18" t="str">
        <f>IF('предшкольный класс'!FZ15=1,МАС!FZ12, IF('предшкольный класс'!FZ15&lt;=0, " "))</f>
        <v xml:space="preserve"> </v>
      </c>
      <c r="GA15" s="18" t="str">
        <f>IF('предшкольный класс'!GA15=1,МАС!GA12, IF('предшкольный класс'!GA15&lt;=0, " "))</f>
        <v>выполняет сюжетные композиции как индивидуально, так и в небольших группах</v>
      </c>
      <c r="GB15" s="18" t="str">
        <f>IF('предшкольный класс'!GB15=1,МАС!GB12, IF('предшкольный класс'!GB15&lt;=0, " "))</f>
        <v xml:space="preserve"> </v>
      </c>
      <c r="GC15" s="18" t="str">
        <f>IF('предшкольный класс'!GC15=1,МАС!GC12, IF('предшкольный класс'!GC15&lt;=0, " "))</f>
        <v xml:space="preserve"> </v>
      </c>
      <c r="GD15" s="18" t="str">
        <f>IF('предшкольный класс'!GD15=1,МАС!GD12, IF('предшкольный класс'!GD15&lt;=0, " "))</f>
        <v>создает сюжетные композиции, дополняя их модными деталями</v>
      </c>
      <c r="GE15" s="18" t="str">
        <f>IF('предшкольный класс'!GE15=1,МАС!GE12, IF('предшкольный класс'!GE15&lt;=0, " "))</f>
        <v xml:space="preserve"> </v>
      </c>
      <c r="GF15" s="18" t="str">
        <f>IF('предшкольный класс'!GF15=1,МАС!GF12, IF('предшкольный класс'!GF15&lt;=0, " "))</f>
        <v xml:space="preserve"> </v>
      </c>
      <c r="GG15" s="18" t="str">
        <f>IF('предшкольный класс'!GG15=1,МАС!GG12, IF('предшкольный класс'!GG15&lt;=0, " "))</f>
        <v>соблюдает правила безопасности труда и личной гигиены</v>
      </c>
      <c r="GH15" s="18" t="str">
        <f>IF('предшкольный класс'!GH15=1,МАС!GH12, IF('предшкольный класс'!GH15&lt;=0, " "))</f>
        <v xml:space="preserve"> </v>
      </c>
      <c r="GI15" s="18" t="str">
        <f>IF('предшкольный класс'!GI15=1,МАС!GI12, IF('предшкольный класс'!GI15&lt;=0, " "))</f>
        <v xml:space="preserve"> </v>
      </c>
      <c r="GJ15" s="18" t="str">
        <f>IF('предшкольный класс'!GJ15=1,МАС!GJ12, IF('предшкольный класс'!GJ15&lt;=0, " "))</f>
        <v>строит самостоятельно на предложенную тему</v>
      </c>
      <c r="GK15" s="18" t="str">
        <f>IF('предшкольный класс'!GK15=1,МАС!GK12, IF('предшкольный класс'!GK15&lt;=0, " "))</f>
        <v xml:space="preserve"> </v>
      </c>
      <c r="GL15" s="18" t="str">
        <f>IF('предшкольный класс'!GL15=1,МАС!GL12, IF('предшкольный класс'!GL15&lt;=0, " "))</f>
        <v xml:space="preserve"> </v>
      </c>
      <c r="GM15" s="18" t="str">
        <f>IF('предшкольный класс'!GM15=1,МАС!GM12, IF('предшкольный класс'!GM15&lt;=0, " "))</f>
        <v>конструирует из бросового и природного материала</v>
      </c>
      <c r="GN15" s="18" t="str">
        <f>IF('предшкольный класс'!GN15=1,МАС!GN12, IF('предшкольный класс'!GN15&lt;=0, " "))</f>
        <v xml:space="preserve"> </v>
      </c>
      <c r="GO15" s="18" t="str">
        <f>IF('предшкольный класс'!GO15=1,МАС!GO12, IF('предшкольный класс'!GO15&lt;=0, " "))</f>
        <v xml:space="preserve"> </v>
      </c>
      <c r="GP15" s="18" t="str">
        <f>IF('предшкольный класс'!GP15=1,МАС!GP12, IF('предшкольный класс'!GP15&lt;=0, " "))</f>
        <v>анализируя построенное им сооружение, находит эффективные конструктивные решения, применяет их при конструировании</v>
      </c>
      <c r="GQ15" s="18" t="str">
        <f>IF('предшкольный класс'!GQ15=1,МАС!GQ12, IF('предшкольный класс'!GQ15&lt;=0, " "))</f>
        <v xml:space="preserve"> </v>
      </c>
      <c r="GR15" s="18" t="str">
        <f>IF('предшкольный класс'!GR15=1,МАС!GR12, IF('предшкольный класс'!GR15&lt;=0, " "))</f>
        <v xml:space="preserve"> </v>
      </c>
      <c r="GS15" s="18" t="str">
        <f>IF('предшкольный класс'!GS15=1,МАС!GS12, IF('предшкольный класс'!GS15&lt;=0,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5" s="18" t="str">
        <f>IF('предшкольный класс'!GT15=1,МАС!GT12, IF('предшкольный класс'!GT15&lt;=0, " "))</f>
        <v xml:space="preserve"> </v>
      </c>
      <c r="GU15" s="18" t="str">
        <f>IF('предшкольный класс'!GU15=1,МАС!GU12, IF('предшкольный класс'!GU15&lt;=0, " "))</f>
        <v xml:space="preserve"> </v>
      </c>
      <c r="GV15" s="18" t="str">
        <f>IF('предшкольный класс'!GV15=1,МАС!GV12, IF('предшкольный класс'!GV15&lt;=0, " "))</f>
        <v>работает в команде</v>
      </c>
      <c r="GW15" s="18" t="str">
        <f>IF('предшкольный класс'!GW15=1,МАС!GW12, IF('предшкольный класс'!GW15&lt;=0, " "))</f>
        <v xml:space="preserve"> </v>
      </c>
      <c r="GX15" s="18" t="str">
        <f>IF('предшкольный класс'!GX15=1,МАС!GX12, IF('предшкольный класс'!GX15&lt;=0, " "))</f>
        <v xml:space="preserve"> </v>
      </c>
      <c r="GY15" s="18" t="str">
        <f>IF('предшкольный класс'!GY15=1,МАС!GY12, IF('предшкольный класс'!GY15&lt;=0, " "))</f>
        <v>преобразовывает плоскостные бумажные формы в объемные</v>
      </c>
      <c r="GZ15" s="18" t="str">
        <f>IF('предшкольный класс'!GZ15=1,МАС!GZ12, IF('предшкольный класс'!GZ15&lt;=0, " "))</f>
        <v xml:space="preserve"> </v>
      </c>
      <c r="HA15" s="18" t="str">
        <f>IF('предшкольный класс'!HA15=1,МАС!HA12, IF('предшкольный класс'!HA15&lt;=0, " "))</f>
        <v xml:space="preserve"> </v>
      </c>
      <c r="HB15" s="18" t="str">
        <f>IF('предшкольный класс'!HB15=1,МАС!HB12, IF('предшкольный класс'!HB15&lt;=0, " "))</f>
        <v>соблюдает правила безопасности на рабочем месте</v>
      </c>
      <c r="HC15" s="18" t="str">
        <f>IF('предшкольный класс'!HC15=1,МАС!HC12, IF('предшкольный класс'!HC15&lt;=0, " "))</f>
        <v xml:space="preserve"> </v>
      </c>
      <c r="HD15" s="18" t="str">
        <f>IF('предшкольный класс'!HD15=1,МАС!HD12, IF('предшкольный класс'!HD15&lt;=0, " "))</f>
        <v xml:space="preserve"> </v>
      </c>
      <c r="HE15" s="18" t="str">
        <f>IF('предшкольный класс'!HE15=1,МАС!HE12, IF('предшкольный класс'!HE15&lt;=0, " "))</f>
        <v>различает простые музыкальные жанры (кюй, песня, танец, марш)</v>
      </c>
      <c r="HF15" s="18" t="str">
        <f>IF('предшкольный класс'!HF15=1,МАС!HF12, IF('предшкольный класс'!HF15&lt;=0, " "))</f>
        <v xml:space="preserve"> </v>
      </c>
      <c r="HG15" s="18" t="str">
        <f>IF('предшкольный класс'!HG15=1,МАС!HG12, IF('предшкольный класс'!HG15&lt;=0, " "))</f>
        <v xml:space="preserve"> </v>
      </c>
      <c r="HH15" s="18" t="str">
        <f>IF('предшкольный класс'!HH15=1,МАС!HH12, IF('предшкольный класс'!HH15&lt;=0,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5" s="18" t="str">
        <f>IF('предшкольный класс'!HI15=1,МАС!HI12, IF('предшкольный класс'!HI15&lt;=0, " "))</f>
        <v xml:space="preserve"> </v>
      </c>
      <c r="HJ15" s="18" t="str">
        <f>IF('предшкольный класс'!HJ15=1,МАС!HJ12, IF('предшкольный класс'!HJ15&lt;=0, " "))</f>
        <v xml:space="preserve"> </v>
      </c>
      <c r="HK15" s="18" t="str">
        <f>IF('предшкольный класс'!HK15=1,МАС!HK12, IF('предшкольный класс'!HK15&lt;=0, " "))</f>
        <v>произносит текст песни четко, воспринимает и передает характер музыки</v>
      </c>
      <c r="HL15" s="18" t="str">
        <f>IF('предшкольный класс'!HL15=1,МАС!HL12, IF('предшкольный класс'!HL15&lt;=0, " "))</f>
        <v xml:space="preserve"> </v>
      </c>
      <c r="HM15" s="18" t="str">
        <f>IF('предшкольный класс'!HM15=1,МАС!HM12, IF('предшкольный класс'!HM15&lt;=0, " "))</f>
        <v xml:space="preserve"> </v>
      </c>
      <c r="HN15" s="18" t="str">
        <f>IF('предшкольный класс'!HN15=1,МАС!HN12, IF('предшкольный класс'!HN15&lt;=0, " "))</f>
        <v>выделяет отдельные фрагменты произведения</v>
      </c>
      <c r="HO15" s="18" t="str">
        <f>IF('предшкольный класс'!HO15=1,МАС!HO12, IF('предшкольный класс'!HO15&lt;=0, " "))</f>
        <v xml:space="preserve"> </v>
      </c>
      <c r="HP15" s="18" t="str">
        <f>IF('предшкольный класс'!HP15=1,МАС!HP12, IF('предшкольный класс'!HP15&lt;=0, " "))</f>
        <v xml:space="preserve"> </v>
      </c>
      <c r="HQ15" s="18" t="str">
        <f>IF('предшкольный класс'!HQ15=1,МАС!HQ12, IF('предшкольный класс'!HQ15&lt;=0, " "))</f>
        <v>играет простые мелодии на музыкальных инструментах</v>
      </c>
      <c r="HR15" s="18" t="str">
        <f>IF('предшкольный класс'!HR15=1,МАС!HR12, IF('предшкольный класс'!HR15&lt;=0, " "))</f>
        <v xml:space="preserve"> </v>
      </c>
      <c r="HS15" s="18" t="str">
        <f>IF('предшкольный класс'!HS15=1,МАС!HS12, IF('предшкольный класс'!HS15&lt;=0, " "))</f>
        <v xml:space="preserve"> </v>
      </c>
      <c r="HT15" s="18" t="str">
        <f>IF('предшкольный класс'!HT15=1,МАС!HT12, IF('предшкольный класс'!HT15&lt;=0, " "))</f>
        <v xml:space="preserve">
самостоятельно и творчески исполняет песни различного 
характера</v>
      </c>
      <c r="HU15" s="18" t="str">
        <f>IF('предшкольный класс'!HU15=1,МАС!HU12, IF('предшкольный класс'!HU15&lt;=0, " "))</f>
        <v xml:space="preserve"> </v>
      </c>
      <c r="HV15" s="18" t="str">
        <f>IF('предшкольный класс'!HV15=1,МАС!HV12, IF('предшкольный класс'!HV15&lt;=0, " "))</f>
        <v xml:space="preserve"> </v>
      </c>
      <c r="HW15" s="18" t="str">
        <f>IF('предшкольный класс'!HW15=1,МАС!HW12, IF('предшкольный класс'!HW15&lt;=0, " "))</f>
        <v>выполняет движения в соответствии с характером музыки</v>
      </c>
      <c r="HX15" s="18" t="str">
        <f>IF('предшкольный класс'!HX15=1,МАС!HX12, IF('предшкольный класс'!HX15&lt;=0, " "))</f>
        <v xml:space="preserve"> </v>
      </c>
      <c r="HY15" s="18" t="str">
        <f>IF('предшкольный класс'!HY15=1,МАС!HY12, IF('предшкольный класс'!HY15&lt;=0, " "))</f>
        <v xml:space="preserve"> </v>
      </c>
      <c r="HZ15" s="18" t="str">
        <f>IF('предшкольный класс'!HZ15=1,МАС!HZ12, IF('предшкольный класс'!HZ15&lt;=0, " "))</f>
        <v>верит в свои силы и возможности, понимает важность трудолюбия и ответственности</v>
      </c>
      <c r="IA15" s="18" t="str">
        <f>IF('предшкольный класс'!IA15=1,МАС!IA12, IF('предшкольный класс'!IA15&lt;=0, " "))</f>
        <v xml:space="preserve"> </v>
      </c>
      <c r="IB15" s="18" t="str">
        <f>IF('предшкольный класс'!IB15=1,МАС!IB12, IF('предшкольный класс'!IB15&lt;=0, " "))</f>
        <v xml:space="preserve"> </v>
      </c>
      <c r="IC15" s="18" t="str">
        <f>IF('предшкольный класс'!IC15=1,МАС!IC12, IF('предшкольный класс'!IC15&lt;=0, " "))</f>
        <v>понимает родственные связи, уважает старших, заботится о младших</v>
      </c>
      <c r="ID15" s="18" t="str">
        <f>IF('предшкольный класс'!ID15=1,МАС!ID12, IF('предшкольный класс'!ID15&lt;=0, " "))</f>
        <v xml:space="preserve"> </v>
      </c>
      <c r="IE15" s="18" t="str">
        <f>IF('предшкольный класс'!IE15=1,МАС!IE12, IF('предшкольный класс'!IE15&lt;=0, " "))</f>
        <v xml:space="preserve"> </v>
      </c>
      <c r="IF15" s="18" t="str">
        <f>IF('предшкольный класс'!IF15=1,МАС!IF12, IF('предшкольный класс'!IF15&lt;=0, " "))</f>
        <v>говорит осознанно, выражает свое мнение</v>
      </c>
      <c r="IG15" s="18" t="str">
        <f>IF('предшкольный класс'!IG15=1,МАС!IG12, IF('предшкольный класс'!IG15&lt;=0, " "))</f>
        <v xml:space="preserve"> </v>
      </c>
      <c r="IH15" s="18" t="str">
        <f>IF('предшкольный класс'!IH15=1,МАС!IH12, IF('предшкольный класс'!IH15&lt;=0, " "))</f>
        <v xml:space="preserve"> </v>
      </c>
      <c r="II15" s="18" t="str">
        <f>IF('предшкольный класс'!II15=1,МАС!II12, IF('предшкольный класс'!II15&lt;=0, " "))</f>
        <v>знает о применении специальных транспортных средств, знает элементарные правила дорожного движения</v>
      </c>
      <c r="IJ15" s="18" t="str">
        <f>IF('предшкольный класс'!IJ15=1,МАС!IJ12, IF('предшкольный класс'!IJ15&lt;=0, " "))</f>
        <v xml:space="preserve"> </v>
      </c>
      <c r="IK15" s="18" t="str">
        <f>IF('предшкольный класс'!IK15=1,МАС!IK12, IF('предшкольный класс'!IK15&lt;=0, " "))</f>
        <v xml:space="preserve"> </v>
      </c>
      <c r="IL15" s="18" t="str">
        <f>IF('предшкольный класс'!IL15=1,МАС!IL12, IF('предшкольный класс'!IL15&lt;=0,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5" s="18" t="str">
        <f>IF('предшкольный класс'!IM15=1,МАС!IM12, IF('предшкольный класс'!IM15&lt;=0, " "))</f>
        <v xml:space="preserve"> </v>
      </c>
      <c r="IN15" s="18" t="str">
        <f>IF('предшкольный класс'!IN15=1,МАС!IN12, IF('предшкольный класс'!IN15&lt;=0, " "))</f>
        <v xml:space="preserve"> </v>
      </c>
      <c r="IO15" s="18" t="str">
        <f>IF('предшкольный класс'!IO15=1,МАС!IO12, IF('предшкольный класс'!IO15&lt;=0,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5" s="18" t="str">
        <f>IF('предшкольный класс'!IP15=1,МАС!IP12, IF('предшкольный класс'!IP15&lt;=0, " "))</f>
        <v xml:space="preserve"> </v>
      </c>
      <c r="IQ15" s="18" t="str">
        <f>IF('предшкольный класс'!IQ15=1,МАС!IQ12, IF('предшкольный класс'!IQ15&lt;=0, " "))</f>
        <v xml:space="preserve"> </v>
      </c>
      <c r="IR15" s="18" t="str">
        <f>IF('предшкольный класс'!IR15=1,МАС!IR12, IF('предшкольный класс'!IR15&lt;=0, " "))</f>
        <v>понимает и различает что  «правильно» или  «неправильно»,  «хорошо» или «плохо»</v>
      </c>
      <c r="IS15" s="18" t="str">
        <f>IF('предшкольный класс'!IS15=1,МАС!IS12, IF('предшкольный класс'!IS15&lt;=0, " "))</f>
        <v xml:space="preserve"> </v>
      </c>
      <c r="IT15" s="18" t="str">
        <f>IF('предшкольный класс'!IT15=1,МАС!IT12, IF('предшкольный класс'!IT15&lt;=0, " "))</f>
        <v xml:space="preserve"> </v>
      </c>
    </row>
    <row r="16" spans="1:254" ht="15.95" customHeight="1">
      <c r="A16" s="19">
        <v>8</v>
      </c>
      <c r="B16" s="19"/>
      <c r="C16" s="18" t="str">
        <f>IF('предшкольный класс'!C16=1,МАС!C13, IF('предшкольный класс'!C16&lt;=0,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6" s="18" t="str">
        <f>IF('предшкольный класс'!D16=1,МАС!D13, IF('предшкольный класс'!D16&lt;=0, " "))</f>
        <v xml:space="preserve"> </v>
      </c>
      <c r="E16" s="18" t="str">
        <f>IF('предшкольный класс'!E16=1,МАС!E13, IF('предшкольный класс'!E16&lt;=0, " "))</f>
        <v xml:space="preserve"> </v>
      </c>
      <c r="F16" s="18" t="str">
        <f>IF('предшкольный класс'!F16=1,МАС!F13, IF('предшкольный класс'!F16&lt;=0, " "))</f>
        <v>бегает с разной скоростью - медленно, быстро, в среднем темпе, непрерывно</v>
      </c>
      <c r="G16" s="18" t="str">
        <f>IF('предшкольный класс'!G16=1,МАС!G13, IF('предшкольный класс'!G16&lt;=0, " "))</f>
        <v xml:space="preserve"> </v>
      </c>
      <c r="H16" s="18" t="str">
        <f>IF('предшкольный класс'!H16=1,МАС!H13, IF('предшкольный класс'!H16&lt;=0, " "))</f>
        <v xml:space="preserve"> </v>
      </c>
      <c r="I16" s="18" t="str">
        <f>IF('предшкольный класс'!I16=1,МАС!I13, IF('предшкольный класс'!I16&lt;=0,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6" s="18" t="str">
        <f>IF('предшкольный класс'!J16=1,МАС!J13, IF('предшкольный класс'!J16&lt;=0, " "))</f>
        <v xml:space="preserve"> </v>
      </c>
      <c r="K16" s="18" t="str">
        <f>IF('предшкольный класс'!K16=1,МАС!K13, IF('предшкольный класс'!K16&lt;=0, " "))</f>
        <v xml:space="preserve"> </v>
      </c>
      <c r="L16" s="18" t="str">
        <f>IF('предшкольный класс'!L16=1,МАС!L13, IF('предшкольный класс'!L16&lt;=0, " "))</f>
        <v>проявляет активность в спортивных играх и тренировках</v>
      </c>
      <c r="M16" s="18" t="str">
        <f>IF('предшкольный класс'!M16=1,МАС!M13, IF('предшкольный класс'!M16&lt;=0, " "))</f>
        <v xml:space="preserve"> </v>
      </c>
      <c r="N16" s="18" t="str">
        <f>IF('предшкольный класс'!N16=1,МАС!N13, IF('предшкольный класс'!N16&lt;=0, " "))</f>
        <v xml:space="preserve"> </v>
      </c>
      <c r="O16" s="18" t="str">
        <f>IF('предшкольный класс'!O16=1,МАС!O13, IF('предшкольный класс'!O16&lt;=0, " "))</f>
        <v>выполняет самостоятельно гигиенические процедуры</v>
      </c>
      <c r="P16" s="18" t="str">
        <f>IF('предшкольный класс'!P16=1,МАС!P13, IF('предшкольный класс'!P16&lt;=0, " "))</f>
        <v xml:space="preserve"> </v>
      </c>
      <c r="Q16" s="18" t="str">
        <f>IF('предшкольный класс'!Q16=1,МАС!Q13, IF('предшкольный класс'!Q16&lt;=0, " "))</f>
        <v xml:space="preserve"> </v>
      </c>
      <c r="R16" s="18" t="str">
        <f>IF('предшкольный класс'!R16=1,МАС!R13, IF('предшкольный класс'!R16&lt;=0, " "))</f>
        <v>владеет навыками самообслуживания и ухода за одеждой</v>
      </c>
      <c r="S16" s="18" t="str">
        <f>IF('предшкольный класс'!S16=1,МАС!S13, IF('предшкольный класс'!S16&lt;=0, " "))</f>
        <v xml:space="preserve"> </v>
      </c>
      <c r="T16" s="18" t="str">
        <f>IF('предшкольный класс'!T16=1,МАС!T13, IF('предшкольный класс'!T16&lt;=0, " "))</f>
        <v xml:space="preserve"> </v>
      </c>
      <c r="U16" s="18" t="str">
        <f>IF('предшкольный класс'!U16=1,МАС!U13, IF('предшкольный класс'!U16&lt;=0, " "))</f>
        <v>имеет первоначальные представления о здоровом образе жизни</v>
      </c>
      <c r="V16" s="18" t="str">
        <f>IF('предшкольный класс'!V16=1,МАС!V13, IF('предшкольный класс'!V16&lt;=0, " "))</f>
        <v xml:space="preserve"> </v>
      </c>
      <c r="W16" s="18" t="str">
        <f>IF('предшкольный класс'!W16=1,МАС!W13, IF('предшкольный класс'!W16&lt;=0, " "))</f>
        <v xml:space="preserve"> </v>
      </c>
      <c r="X16" s="18" t="str">
        <f>IF('предшкольный класс'!X16=1,МАС!X13, IF('предшкольный класс'!X16&lt;=0, " "))</f>
        <v>выполняет звуковой анализ слов</v>
      </c>
      <c r="Y16" s="18" t="str">
        <f>IF('предшкольный класс'!Y16=1,МАС!Y13, IF('предшкольный класс'!Y16&lt;=0, " "))</f>
        <v xml:space="preserve"> </v>
      </c>
      <c r="Z16" s="18" t="str">
        <f>IF('предшкольный класс'!Z16=1,МАС!Z13, IF('предшкольный класс'!Z16&lt;=0, " "))</f>
        <v xml:space="preserve"> </v>
      </c>
      <c r="AA16" s="18" t="str">
        <f>IF('предшкольный класс'!AA16=1,МАС!AA13, IF('предшкольный класс'!AA16&lt;=0, " "))</f>
        <v>выполняет звуковой анализ слов</v>
      </c>
      <c r="AB16" s="18" t="str">
        <f>IF('предшкольный класс'!AB16=1,МАС!AB13, IF('предшкольный класс'!AB16&lt;=0, " "))</f>
        <v xml:space="preserve"> </v>
      </c>
      <c r="AC16" s="18" t="str">
        <f>IF('предшкольный класс'!AC16=1,МАС!AC13, IF('предшкольный класс'!AC16&lt;=0, " "))</f>
        <v xml:space="preserve"> </v>
      </c>
      <c r="AD16" s="18" t="str">
        <f>IF('предшкольный класс'!AD16=1,МАС!AD13, IF('предшкольный класс'!AD16&lt;=0, " "))</f>
        <v>произносит имена существительные, связывая их с числительными и прилагательными с существительными</v>
      </c>
      <c r="AE16" s="18" t="str">
        <f>IF('предшкольный класс'!AE16=1,МАС!AE13, IF('предшкольный класс'!AE16&lt;=0, " "))</f>
        <v xml:space="preserve"> </v>
      </c>
      <c r="AF16" s="18" t="str">
        <f>IF('предшкольный класс'!AF16=1,МАС!AF13, IF('предшкольный класс'!AF16&lt;=0, " "))</f>
        <v xml:space="preserve"> </v>
      </c>
      <c r="AG16" s="18" t="str">
        <f>IF('предшкольный класс'!AG16=1,МАС!AG13, IF('предшкольный класс'!AG16&lt;=0, " "))</f>
        <v>внимательно слушает собеседника, правильно задает вопросы и дает короткие или полные ответы на них</v>
      </c>
      <c r="AH16" s="18" t="str">
        <f>IF('предшкольный класс'!AH16=1,МАС!AH13, IF('предшкольный класс'!AH16&lt;=0, " "))</f>
        <v xml:space="preserve"> </v>
      </c>
      <c r="AI16" s="18" t="str">
        <f>IF('предшкольный класс'!AI16=1,МАС!AI13, IF('предшкольный класс'!AI16&lt;=0, " "))</f>
        <v xml:space="preserve"> </v>
      </c>
      <c r="AJ16" s="18" t="str">
        <f>IF('предшкольный класс'!AJ16=1,МАС!AJ13, IF('предшкольный класс'!AJ16&lt;=0, " "))</f>
        <v>сочиняет рассказы по наблюдениям и сюжетным картинкам</v>
      </c>
      <c r="AK16" s="18" t="str">
        <f>IF('предшкольный класс'!AK16=1,МАС!AK13, IF('предшкольный класс'!AK16&lt;=0, " "))</f>
        <v xml:space="preserve"> </v>
      </c>
      <c r="AL16" s="18" t="str">
        <f>IF('предшкольный класс'!AL16=1,МАС!AL13, IF('предшкольный класс'!AL16&lt;=0, " "))</f>
        <v xml:space="preserve"> </v>
      </c>
      <c r="AM16" s="18" t="str">
        <f>IF('предшкольный класс'!AM16=1,МАС!AM13, IF('предшкольный класс'!AM16&lt;=0, " "))</f>
        <v>последовательно пересказывает рассказы</v>
      </c>
      <c r="AN16" s="18" t="str">
        <f>IF('предшкольный класс'!AN16=1,МАС!AN13, IF('предшкольный класс'!AN16&lt;=0, " "))</f>
        <v xml:space="preserve"> </v>
      </c>
      <c r="AO16" s="18" t="str">
        <f>IF('предшкольный класс'!AO16=1,МАС!AO13, IF('предшкольный класс'!AO16&lt;=0, " "))</f>
        <v xml:space="preserve"> </v>
      </c>
      <c r="AP16" s="18" t="str">
        <f>IF('предшкольный класс'!AP16=1,МАС!AP13, IF('предшкольный класс'!AP16&lt;=0, " "))</f>
        <v>ведет себя культурно, тактично во время беседы</v>
      </c>
      <c r="AQ16" s="18" t="str">
        <f>IF('предшкольный класс'!AQ16=1,МАС!AQ13, IF('предшкольный класс'!AQ16&lt;=0, " "))</f>
        <v xml:space="preserve"> </v>
      </c>
      <c r="AR16" s="18" t="str">
        <f>IF('предшкольный класс'!AR16=1,МАС!AR13, IF('предшкольный класс'!AR16&lt;=0, " "))</f>
        <v xml:space="preserve"> </v>
      </c>
      <c r="AS16" s="18" t="str">
        <f>IF('предшкольный класс'!AS16=1,МАС!AS13, IF('предшкольный класс'!AS16&lt;=0, " "))</f>
        <v>различает причинно-следственные связи, литературные жанры</v>
      </c>
      <c r="AT16" s="18" t="str">
        <f>IF('предшкольный класс'!AT16=1,МАС!AT13, IF('предшкольный класс'!AT16&lt;=0, " "))</f>
        <v xml:space="preserve"> </v>
      </c>
      <c r="AU16" s="18" t="str">
        <f>IF('предшкольный класс'!AU16=1,МАС!AU13, IF('предшкольный класс'!AU16&lt;=0, " "))</f>
        <v xml:space="preserve"> </v>
      </c>
      <c r="AV16" s="18" t="str">
        <f>IF('предшкольный класс'!AV16=1,МАС!AV13, IF('предшкольный класс'!AV16&lt;=0, " "))</f>
        <v>читает стихотворения выразительно, с интонацией</v>
      </c>
      <c r="AW16" s="18" t="str">
        <f>IF('предшкольный класс'!AW16=1,МАС!AW13, IF('предшкольный класс'!AW16&lt;=0, " "))</f>
        <v xml:space="preserve"> </v>
      </c>
      <c r="AX16" s="18" t="str">
        <f>IF('предшкольный класс'!AX16=1,МАС!AX13, IF('предшкольный класс'!AX16&lt;=0, " "))</f>
        <v xml:space="preserve"> </v>
      </c>
      <c r="AY16" s="18" t="str">
        <f>IF('предшкольный класс'!AY16=1,МАС!AY13, IF('предшкольный класс'!AY16&lt;=0, " "))</f>
        <v>пересказывает содержание рассказа самостоятельно, сохраняя последовательность сюжета</v>
      </c>
      <c r="AZ16" s="18" t="str">
        <f>IF('предшкольный класс'!AZ16=1,МАС!AZ13, IF('предшкольный класс'!AZ16&lt;=0, " "))</f>
        <v xml:space="preserve"> </v>
      </c>
      <c r="BA16" s="18" t="str">
        <f>IF('предшкольный класс'!BA16=1,МАС!BA13, IF('предшкольный класс'!BA16&lt;=0, " "))</f>
        <v xml:space="preserve"> </v>
      </c>
      <c r="BB16" s="18" t="str">
        <f>IF('предшкольный класс'!BB16=1,МАС!BB13, IF('предшкольный класс'!BB16&lt;=0, " "))</f>
        <v>передает в ролях настроение и характер героя, жесты, интонацию и мимику образа</v>
      </c>
      <c r="BC16" s="18" t="str">
        <f>IF('предшкольный класс'!BC16=1,МАС!BC13, IF('предшкольный класс'!BC16&lt;=0, " "))</f>
        <v xml:space="preserve"> </v>
      </c>
      <c r="BD16" s="18" t="str">
        <f>IF('предшкольный класс'!BD16=1,МАС!BD13, IF('предшкольный класс'!BD16&lt;=0, " "))</f>
        <v xml:space="preserve"> </v>
      </c>
      <c r="BE16" s="18" t="str">
        <f>IF('предшкольный класс'!BE16=1,МАС!BE13, IF('предшкольный класс'!BE16&lt;=0, " "))</f>
        <v>выполняет свою роль в постановке выразительно, самостоятельно</v>
      </c>
      <c r="BF16" s="18" t="str">
        <f>IF('предшкольный класс'!BF16=1,МАС!BF13, IF('предшкольный класс'!BF16&lt;=0, " "))</f>
        <v xml:space="preserve"> </v>
      </c>
      <c r="BG16" s="18" t="str">
        <f>IF('предшкольный класс'!BG16=1,МАС!BG13, IF('предшкольный класс'!BG16&lt;=0, " "))</f>
        <v xml:space="preserve"> </v>
      </c>
      <c r="BH16" s="18" t="str">
        <f>IF('предшкольный класс'!BH16=1,МАС!BH13, IF('предшкольный класс'!BH16&lt;=0, " "))</f>
        <v>делится впечатлениями, информацией из различных источников</v>
      </c>
      <c r="BI16" s="18" t="str">
        <f>IF('предшкольный класс'!BI16=1,МАС!BI13, IF('предшкольный класс'!BI16&lt;=0, " "))</f>
        <v xml:space="preserve"> </v>
      </c>
      <c r="BJ16" s="18" t="str">
        <f>IF('предшкольный класс'!BJ16=1,МАС!BJ13, IF('предшкольный класс'!BJ16&lt;=0, " "))</f>
        <v xml:space="preserve"> </v>
      </c>
      <c r="BK16" s="18" t="str">
        <f>IF('предшкольный класс'!BK16=1,МАС!BK13, IF('предшкольный класс'!BK16&lt;=0, " "))</f>
        <v>выражает свое отношение к происходящему вокруг</v>
      </c>
      <c r="BL16" s="18" t="str">
        <f>IF('предшкольный класс'!BL16=1,МАС!BL13, IF('предшкольный класс'!BL16&lt;=0, " "))</f>
        <v xml:space="preserve"> </v>
      </c>
      <c r="BM16" s="18" t="str">
        <f>IF('предшкольный класс'!BM16=1,МАС!BM13, IF('предшкольный класс'!BM16&lt;=0, " "))</f>
        <v xml:space="preserve"> </v>
      </c>
      <c r="BN16" s="18" t="str">
        <f>IF('предшкольный класс'!BN16=1,МАС!BN13, IF('предшкольный класс'!BN16&lt;=0, " "))</f>
        <v>выполняет звуковой анализ слов: определяет порядок звуков в слове, гласных и согласных</v>
      </c>
      <c r="BO16" s="18" t="str">
        <f>IF('предшкольный класс'!BO16=1,МАС!BO13, IF('предшкольный класс'!BO16&lt;=0, " "))</f>
        <v xml:space="preserve"> </v>
      </c>
      <c r="BP16" s="18" t="str">
        <f>IF('предшкольный класс'!BP16=1,МАС!BP13, IF('предшкольный класс'!BP16&lt;=0, " "))</f>
        <v xml:space="preserve"> </v>
      </c>
      <c r="BQ16" s="18" t="str">
        <f>IF('предшкольный класс'!BQ16=1,МАС!BQ13, IF('предшкольный класс'!BQ16&lt;=0, " "))</f>
        <v>четко произносит все звуки, различает гласные и согласные</v>
      </c>
      <c r="BR16" s="18" t="str">
        <f>IF('предшкольный класс'!BR16=1,МАС!BR13, IF('предшкольный класс'!BR16&lt;=0, " "))</f>
        <v xml:space="preserve"> </v>
      </c>
      <c r="BS16" s="18" t="str">
        <f>IF('предшкольный класс'!BS16=1,МАС!BS13, IF('предшкольный класс'!BS16&lt;=0, " "))</f>
        <v xml:space="preserve"> </v>
      </c>
      <c r="BT16" s="18" t="str">
        <f>IF('предшкольный класс'!BT16=1,МАС!BT13, IF('предшкольный класс'!BT16&lt;=0, " "))</f>
        <v>составляет слово на заданный слог</v>
      </c>
      <c r="BU16" s="18" t="str">
        <f>IF('предшкольный класс'!BU16=1,МАС!BU13, IF('предшкольный класс'!BU16&lt;=0, " "))</f>
        <v xml:space="preserve"> </v>
      </c>
      <c r="BV16" s="18" t="str">
        <f>IF('предшкольный класс'!BV16=1,МАС!BV13, IF('предшкольный класс'!BV16&lt;=0, " "))</f>
        <v xml:space="preserve"> </v>
      </c>
      <c r="BW16" s="18" t="str">
        <f>IF('предшкольный класс'!BW16=1,МАС!BW13, IF('предшкольный класс'!BW16&lt;=0, " "))</f>
        <v>составляет простые предложения с предложенными словами</v>
      </c>
      <c r="BX16" s="18" t="str">
        <f>IF('предшкольный класс'!BX16=1,МАС!BX13, IF('предшкольный класс'!BX16&lt;=0, " "))</f>
        <v xml:space="preserve"> </v>
      </c>
      <c r="BY16" s="18" t="str">
        <f>IF('предшкольный класс'!BY16=1,МАС!BY13, IF('предшкольный класс'!BY16&lt;=0, " "))</f>
        <v xml:space="preserve"> </v>
      </c>
      <c r="BZ16" s="18" t="str">
        <f>IF('предшкольный класс'!BZ16=1,МАС!BZ13, IF('предшкольный класс'!BZ16&lt;=0, " "))</f>
        <v>правильно держит ручку</v>
      </c>
      <c r="CA16" s="18" t="str">
        <f>IF('предшкольный класс'!CA16=1,МАС!CA13, IF('предшкольный класс'!CA16&lt;=0, " "))</f>
        <v xml:space="preserve"> </v>
      </c>
      <c r="CB16" s="18" t="str">
        <f>IF('предшкольный класс'!CB16=1,МАС!CB13, IF('предшкольный класс'!CB16&lt;=0, " "))</f>
        <v xml:space="preserve"> </v>
      </c>
      <c r="CC16" s="18" t="str">
        <f>IF('предшкольный класс'!CC16=1,МАС!CC13, IF('предшкольный класс'!CC16&lt;=0, " "))</f>
        <v>рисует различные линии</v>
      </c>
      <c r="CD16" s="18" t="str">
        <f>IF('предшкольный класс'!CD16=1,МАС!CD13, IF('предшкольный класс'!CD16&lt;=0, " "))</f>
        <v xml:space="preserve"> </v>
      </c>
      <c r="CE16" s="18" t="str">
        <f>IF('предшкольный класс'!CE16=1,МАС!CE13, IF('предшкольный класс'!CE16&lt;=0, " "))</f>
        <v xml:space="preserve"> </v>
      </c>
      <c r="CF16" s="18" t="str">
        <f>IF('предшкольный класс'!CF16=1,МАС!CF13, IF('предшкольный класс'!CF16&lt;=0, " "))</f>
        <v>умеет ориентироваться, различать пространство</v>
      </c>
      <c r="CG16" s="18" t="str">
        <f>IF('предшкольный класс'!CG16=1,МАС!CG13, IF('предшкольный класс'!CG16&lt;=0, " "))</f>
        <v xml:space="preserve"> </v>
      </c>
      <c r="CH16" s="18" t="str">
        <f>IF('предшкольный класс'!CH16=1,МАС!CH13, IF('предшкольный класс'!CH16&lt;=0, " "))</f>
        <v xml:space="preserve"> </v>
      </c>
      <c r="CI16" s="18" t="str">
        <f>IF('предшкольный класс'!CI16=1,МАС!CI13, IF('предшкольный класс'!CI16&lt;=0, " "))</f>
        <v>правильно произносит специфические звуки казахского языка в слове</v>
      </c>
      <c r="CJ16" s="18" t="str">
        <f>IF('предшкольный класс'!CJ16=1,МАС!CJ13, IF('предшкольный класс'!CJ16&lt;=0, " "))</f>
        <v xml:space="preserve"> </v>
      </c>
      <c r="CK16" s="18" t="str">
        <f>IF('предшкольный класс'!CK16=1,МАС!CK13, IF('предшкольный класс'!CK16&lt;=0, " "))</f>
        <v xml:space="preserve"> </v>
      </c>
      <c r="CL16" s="18" t="str">
        <f>IF('предшкольный класс'!CL16=1,МАС!CL13, IF('предшкольный класс'!CL16&lt;=0, " "))</f>
        <v>рассказывает пословицы и поговорки</v>
      </c>
      <c r="CM16" s="18" t="str">
        <f>IF('предшкольный класс'!CM16=1,МАС!CM13, IF('предшкольный класс'!CM16&lt;=0, " "))</f>
        <v xml:space="preserve"> </v>
      </c>
      <c r="CN16" s="18" t="str">
        <f>IF('предшкольный класс'!CN16=1,МАС!CN13, IF('предшкольный класс'!CN16&lt;=0, " "))</f>
        <v xml:space="preserve"> </v>
      </c>
      <c r="CO16" s="18" t="str">
        <f>IF('предшкольный класс'!CO16=1,МАС!CO13, IF('предшкольный класс'!CO16&lt;=0, " "))</f>
        <v xml:space="preserve">понимает и произносит названия продуктов, посуды, мебели, фруктов, </v>
      </c>
      <c r="CP16" s="18" t="str">
        <f>IF('предшкольный класс'!CP16=1,МАС!CP13, IF('предшкольный класс'!CP16&lt;=0, " "))</f>
        <v xml:space="preserve"> </v>
      </c>
      <c r="CQ16" s="18" t="str">
        <f>IF('предшкольный класс'!CQ16=1,МАС!CQ13, IF('предшкольный класс'!CQ16&lt;=0, " "))</f>
        <v xml:space="preserve"> </v>
      </c>
      <c r="CR16" s="18" t="str">
        <f>IF('предшкольный класс'!CR16=1,МАС!CR13, IF('предшкольный класс'!CR16&lt;=0,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16" s="18" t="str">
        <f>IF('предшкольный класс'!CS16=1,МАС!CS13, IF('предшкольный класс'!CS16&lt;=0, " "))</f>
        <v xml:space="preserve"> </v>
      </c>
      <c r="CT16" s="18" t="str">
        <f>IF('предшкольный класс'!CT16=1,МАС!CT13, IF('предшкольный класс'!CT16&lt;=0, " "))</f>
        <v xml:space="preserve"> </v>
      </c>
      <c r="CU16" s="18" t="str">
        <f>IF('предшкольный класс'!CU16=1,МАС!CU13, IF('предшкольный класс'!CU16&lt;=0,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16" s="18" t="str">
        <f>IF('предшкольный класс'!CV16=1,МАС!CV13, IF('предшкольный класс'!CV16&lt;=0, " "))</f>
        <v xml:space="preserve"> </v>
      </c>
      <c r="CW16" s="18" t="str">
        <f>IF('предшкольный класс'!CW16=1,МАС!CW13, IF('предшкольный класс'!CW16&lt;=0, " "))</f>
        <v xml:space="preserve"> </v>
      </c>
      <c r="CX16" s="18" t="str">
        <f>IF('предшкольный класс'!CX16=1,МАС!CX13, IF('предшкольный класс'!CX16&lt;=0, " "))</f>
        <v>употребляет знакомые слова в повседневной жизни</v>
      </c>
      <c r="CY16" s="18" t="str">
        <f>IF('предшкольный класс'!CY16=1,МАС!CY13, IF('предшкольный класс'!CY16&lt;=0, " "))</f>
        <v xml:space="preserve"> </v>
      </c>
      <c r="CZ16" s="18" t="str">
        <f>IF('предшкольный класс'!CZ16=1,МАС!CZ13, IF('предшкольный класс'!CZ16&lt;=0, " "))</f>
        <v xml:space="preserve"> </v>
      </c>
      <c r="DA16" s="18" t="str">
        <f>IF('предшкольный класс'!DA16=1,МАС!DA13, IF('предшкольный класс'!DA16&lt;=0, " "))</f>
        <v>составляет рассказы по образцу педагога</v>
      </c>
      <c r="DB16" s="18" t="str">
        <f>IF('предшкольный класс'!DB16=1,МАС!DB13, IF('предшкольный класс'!DB16&lt;=0, " "))</f>
        <v xml:space="preserve"> </v>
      </c>
      <c r="DC16" s="18" t="str">
        <f>IF('предшкольный класс'!DC16=1,МАС!DC13, IF('предшкольный класс'!DC16&lt;=0, " "))</f>
        <v xml:space="preserve"> </v>
      </c>
      <c r="DD16" s="18" t="str">
        <f>IF('предшкольный класс'!DD16=1,МАС!DD13, IF('предшкольный класс'!DD16&lt;=0, " "))</f>
        <v>знает прямой и обратный счет до 10</v>
      </c>
      <c r="DE16" s="18" t="str">
        <f>IF('предшкольный класс'!DE16=1,МАС!DE13, IF('предшкольный класс'!DE16&lt;=0, " "))</f>
        <v xml:space="preserve"> </v>
      </c>
      <c r="DF16" s="18" t="str">
        <f>IF('предшкольный класс'!DF16=1,МАС!DF13, IF('предшкольный класс'!DF16&lt;=0, " "))</f>
        <v xml:space="preserve"> </v>
      </c>
      <c r="DG16" s="18" t="str">
        <f>IF('предшкольный класс'!DG16=1,МАС!DG13, IF('предшкольный класс'!DG16&lt;=0, " "))</f>
        <v>делит и воссоединяет</v>
      </c>
      <c r="DH16" s="18" t="str">
        <f>IF('предшкольный класс'!DH16=1,МАС!DH13, IF('предшкольный класс'!DH16&lt;=0, " "))</f>
        <v xml:space="preserve"> </v>
      </c>
      <c r="DI16" s="18" t="str">
        <f>IF('предшкольный класс'!DI16=1,МАС!DI13, IF('предшкольный класс'!DI16&lt;=0, " "))</f>
        <v xml:space="preserve"> </v>
      </c>
      <c r="DJ16" s="18" t="str">
        <f>IF('предшкольный класс'!DJ16=1,МАС!DJ13, IF('предшкольный класс'!DJ16&lt;=0, " "))</f>
        <v>знает прямой и обратный счет в пределах 10-ти, различает вопросы "Сколько?", "Который?" ("Какой?") и правильно отвечает на них</v>
      </c>
      <c r="DK16" s="18" t="str">
        <f>IF('предшкольный класс'!DK16=1,МАС!DK13, IF('предшкольный класс'!DK16&lt;=0, " "))</f>
        <v xml:space="preserve"> </v>
      </c>
      <c r="DL16" s="18" t="str">
        <f>IF('предшкольный класс'!DL16=1,МАС!DL13, IF('предшкольный класс'!DL16&lt;=0, " "))</f>
        <v xml:space="preserve"> </v>
      </c>
      <c r="DM16" s="18" t="str">
        <f>IF('предшкольный класс'!DM16=1,МАС!DM13, IF('предшкольный класс'!DM16&lt;=0, " "))</f>
        <v>располагает предметы в порядке возрастания и убывания</v>
      </c>
      <c r="DN16" s="18" t="str">
        <f>IF('предшкольный класс'!DN16=1,МАС!DN13, IF('предшкольный класс'!DN16&lt;=0, " "))</f>
        <v xml:space="preserve"> </v>
      </c>
      <c r="DO16" s="18" t="str">
        <f>IF('предшкольный класс'!DO16=1,МАС!DO13, IF('предшкольный класс'!DO16&lt;=0, " "))</f>
        <v xml:space="preserve"> </v>
      </c>
      <c r="DP16" s="18" t="str">
        <f>IF('предшкольный класс'!DP16=1,МАС!DP13, IF('предшкольный класс'!DP16&lt;=0, " "))</f>
        <v>ориентируется на листе бумаги, называет последовательно дни недели, месяцы по временам года</v>
      </c>
      <c r="DQ16" s="18" t="str">
        <f>IF('предшкольный класс'!DQ16=1,МАС!DQ13, IF('предшкольный класс'!DQ16&lt;=0, " "))</f>
        <v xml:space="preserve"> </v>
      </c>
      <c r="DR16" s="18" t="str">
        <f>IF('предшкольный класс'!DR16=1,МАС!DR13, IF('предшкольный класс'!DR16&lt;=0, " "))</f>
        <v xml:space="preserve"> </v>
      </c>
      <c r="DS16" s="18" t="str">
        <f>IF('предшкольный класс'!DS16=1,МАС!DS13, IF('предшкольный класс'!DS16&lt;=0, " "))</f>
        <v>различает и называет геометрические фигуры (круг, овал, треугольник, квадрат, прямоугольник)</v>
      </c>
      <c r="DT16" s="18" t="str">
        <f>IF('предшкольный класс'!DT16=1,МАС!DT13, IF('предшкольный класс'!DT16&lt;=0, " "))</f>
        <v xml:space="preserve"> </v>
      </c>
      <c r="DU16" s="18" t="str">
        <f>IF('предшкольный класс'!DU16=1,МАС!DU13, IF('предшкольный класс'!DU16&lt;=0, " "))</f>
        <v xml:space="preserve"> </v>
      </c>
      <c r="DV16" s="18" t="str">
        <f>IF('предшкольный класс'!DV16=1,МАС!DV13, IF('предшкольный класс'!DV16&lt;=0, " "))</f>
        <v>рисует различные линии</v>
      </c>
      <c r="DW16" s="18" t="str">
        <f>IF('предшкольный класс'!DW16=1,МАС!DW13, IF('предшкольный класс'!DW16&lt;=0, " "))</f>
        <v xml:space="preserve"> </v>
      </c>
      <c r="DX16" s="18" t="str">
        <f>IF('предшкольный класс'!DX16=1,МАС!DX13, IF('предшкольный класс'!DX16&lt;=0, " "))</f>
        <v xml:space="preserve"> </v>
      </c>
      <c r="DY16" s="18" t="str">
        <f>IF('предшкольный класс'!DY16=1,МАС!DY13, IF('предшкольный класс'!DY16&lt;=0, " "))</f>
        <v>передает образы через несложные движения и позы</v>
      </c>
      <c r="DZ16" s="18" t="str">
        <f>IF('предшкольный класс'!DZ16=1,МАС!DZ13, IF('предшкольный класс'!DZ16&lt;=0, " "))</f>
        <v xml:space="preserve"> </v>
      </c>
      <c r="EA16" s="18" t="str">
        <f>IF('предшкольный класс'!EA16=1,МАС!EA13, IF('предшкольный класс'!EA16&lt;=0, " "))</f>
        <v xml:space="preserve"> </v>
      </c>
      <c r="EB16" s="18" t="str">
        <f>IF('предшкольный класс'!EB16=1,МАС!EB13, IF('предшкольный класс'!EB16&lt;=0, " "))</f>
        <v>пользуется красками, красит различными принтами</v>
      </c>
      <c r="EC16" s="18" t="str">
        <f>IF('предшкольный класс'!EC16=1,МАС!EC13, IF('предшкольный класс'!EC16&lt;=0, " "))</f>
        <v xml:space="preserve"> </v>
      </c>
      <c r="ED16" s="18" t="str">
        <f>IF('предшкольный класс'!ED16=1,МАС!ED13, IF('предшкольный класс'!ED16&lt;=0, " "))</f>
        <v xml:space="preserve"> </v>
      </c>
      <c r="EE16" s="18" t="str">
        <f>IF('предшкольный класс'!EE16=1,МАС!EE13, IF('предшкольный класс'!EE16&lt;=0, " "))</f>
        <v>получает новые цвета  и оттенки (синий, розовый, темно-зеленый) путем смешивания красок</v>
      </c>
      <c r="EF16" s="18" t="str">
        <f>IF('предшкольный класс'!EF16=1,МАС!EF13, IF('предшкольный класс'!EF16&lt;=0, " "))</f>
        <v xml:space="preserve"> </v>
      </c>
      <c r="EG16" s="18" t="str">
        <f>IF('предшкольный класс'!EG16=1,МАС!EG13, IF('предшкольный класс'!EG16&lt;=0, " "))</f>
        <v xml:space="preserve"> </v>
      </c>
      <c r="EH16" s="18" t="str">
        <f>IF('предшкольный класс'!EH16=1,МАС!EH13, IF('предшкольный класс'!EH16&lt;=0, " "))</f>
        <v>выполняет задачи по обоюдному согласию</v>
      </c>
      <c r="EI16" s="18" t="str">
        <f>IF('предшкольный класс'!EI16=1,МАС!EI13, IF('предшкольный класс'!EI16&lt;=0, " "))</f>
        <v xml:space="preserve"> </v>
      </c>
      <c r="EJ16" s="18" t="str">
        <f>IF('предшкольный класс'!EJ16=1,МАС!EJ13, IF('предшкольный класс'!EJ16&lt;=0, " "))</f>
        <v xml:space="preserve"> </v>
      </c>
      <c r="EK16" s="18" t="str">
        <f>IF('предшкольный класс'!EK16=1,МАС!EK13, IF('предшкольный класс'!EK16&lt;=0, " "))</f>
        <v>рисует элементы казахского орнамента и украшает ими одежду, предметы быта</v>
      </c>
      <c r="EL16" s="18" t="str">
        <f>IF('предшкольный класс'!EL16=1,МАС!EL13, IF('предшкольный класс'!EL16&lt;=0, " "))</f>
        <v xml:space="preserve"> </v>
      </c>
      <c r="EM16" s="18" t="str">
        <f>IF('предшкольный класс'!EM16=1,МАС!EM13, IF('предшкольный класс'!EM16&lt;=0, " "))</f>
        <v xml:space="preserve"> </v>
      </c>
      <c r="EN16" s="18" t="str">
        <f>IF('предшкольный класс'!EN16=1,МАС!EN13, IF('предшкольный класс'!EN16&lt;=0, " "))</f>
        <v>изображает сюжетные рисунки</v>
      </c>
      <c r="EO16" s="18" t="str">
        <f>IF('предшкольный класс'!EO16=1,МАС!EO13, IF('предшкольный класс'!EO16&lt;=0, " "))</f>
        <v xml:space="preserve"> </v>
      </c>
      <c r="EP16" s="18" t="str">
        <f>IF('предшкольный класс'!EP16=1,МАС!EP13, IF('предшкольный класс'!EP16&lt;=0, " "))</f>
        <v xml:space="preserve"> </v>
      </c>
      <c r="EQ16" s="18" t="str">
        <f>IF('предшкольный класс'!EQ16=1,МАС!EQ13, IF('предшкольный класс'!EQ16&lt;=0, " "))</f>
        <v>соблюдает аккуратность при рисовании, правила безопасного поведения</v>
      </c>
      <c r="ER16" s="18" t="str">
        <f>IF('предшкольный класс'!ER16=1,МАС!ER13, IF('предшкольный класс'!ER16&lt;=0, " "))</f>
        <v xml:space="preserve"> </v>
      </c>
      <c r="ES16" s="18" t="str">
        <f>IF('предшкольный класс'!ES16=1,МАС!ES13, IF('предшкольный класс'!ES16&lt;=0, " "))</f>
        <v xml:space="preserve"> </v>
      </c>
      <c r="ET16" s="18" t="str">
        <f>IF('предшкольный класс'!ET16=1,МАС!ET13, IF('предшкольный класс'!ET16&lt;=0, " "))</f>
        <v>лепит с натуры и по представлению знакомые предметы разной формы и величины</v>
      </c>
      <c r="EU16" s="18" t="str">
        <f>IF('предшкольный класс'!EU16=1,МАС!EU13, IF('предшкольный класс'!EU16&lt;=0, " "))</f>
        <v xml:space="preserve"> </v>
      </c>
      <c r="EV16" s="18" t="str">
        <f>IF('предшкольный класс'!EV16=1,МАС!EV13, IF('предшкольный класс'!EV16&lt;=0, " "))</f>
        <v xml:space="preserve"> </v>
      </c>
      <c r="EW16" s="18" t="str">
        <f>IF('предшкольный класс'!EW16=1,МАС!EW13, IF('предшкольный класс'!EW16&lt;=0, " "))</f>
        <v>лепит фигуры человека и животного</v>
      </c>
      <c r="EX16" s="18" t="str">
        <f>IF('предшкольный класс'!EX16=1,МАС!EX13, IF('предшкольный класс'!EX16&lt;=0, " "))</f>
        <v xml:space="preserve"> </v>
      </c>
      <c r="EY16" s="18" t="str">
        <f>IF('предшкольный класс'!EY16=1,МАС!EY13, IF('предшкольный класс'!EY16&lt;=0, " "))</f>
        <v xml:space="preserve"> </v>
      </c>
      <c r="EZ16" s="18" t="str">
        <f>IF('предшкольный класс'!EZ16=1,МАС!EZ13, IF('предшкольный класс'!EZ16&lt;=0, " "))</f>
        <v>использует различные методы лепки</v>
      </c>
      <c r="FA16" s="18" t="str">
        <f>IF('предшкольный класс'!FA16=1,МАС!FA13, IF('предшкольный класс'!FA16&lt;=0, " "))</f>
        <v xml:space="preserve"> </v>
      </c>
      <c r="FB16" s="18" t="str">
        <f>IF('предшкольный класс'!FB16=1,МАС!FB13, IF('предшкольный класс'!FB16&lt;=0, " "))</f>
        <v xml:space="preserve"> </v>
      </c>
      <c r="FC16" s="18" t="str">
        <f>IF('предшкольный класс'!FC16=1,МАС!FC13, IF('предшкольный класс'!FC16&lt;=0, " "))</f>
        <v>составляет сюжетные композиции</v>
      </c>
      <c r="FD16" s="18" t="str">
        <f>IF('предшкольный класс'!FD16=1,МАС!FD13, IF('предшкольный класс'!FD16&lt;=0, " "))</f>
        <v xml:space="preserve"> </v>
      </c>
      <c r="FE16" s="18" t="str">
        <f>IF('предшкольный класс'!FE16=1,МАС!FE13, IF('предшкольный класс'!FE16&lt;=0, " "))</f>
        <v xml:space="preserve"> </v>
      </c>
      <c r="FF16" s="18" t="str">
        <f>IF('предшкольный класс'!FF16=1,МАС!FF13, IF('предшкольный класс'!FF16&lt;=0, " "))</f>
        <v xml:space="preserve">лепит разнообразную казахскую посуду, предметы быта, ювелирные изделия </v>
      </c>
      <c r="FG16" s="18" t="str">
        <f>IF('предшкольный класс'!FG16=1,МАС!FG13, IF('предшкольный класс'!FG16&lt;=0, " "))</f>
        <v xml:space="preserve"> </v>
      </c>
      <c r="FH16" s="18" t="str">
        <f>IF('предшкольный класс'!FH16=1,МАС!FH13, IF('предшкольный класс'!FH16&lt;=0, " "))</f>
        <v xml:space="preserve"> </v>
      </c>
      <c r="FI16" s="18" t="str">
        <f>IF('предшкольный класс'!FI16=1,МАС!FI13, IF('предшкольный класс'!FI16&lt;=0, " "))</f>
        <v xml:space="preserve"> владеет навыками коллективной лепки для общей композиции</v>
      </c>
      <c r="FJ16" s="18" t="str">
        <f>IF('предшкольный класс'!FJ16=1,МАС!FJ13, IF('предшкольный класс'!FJ16&lt;=0, " "))</f>
        <v xml:space="preserve"> </v>
      </c>
      <c r="FK16" s="18" t="str">
        <f>IF('предшкольный класс'!FK16=1,МАС!FK13, IF('предшкольный класс'!FK16&lt;=0, " "))</f>
        <v xml:space="preserve"> </v>
      </c>
      <c r="FL16" s="18" t="str">
        <f>IF('предшкольный класс'!FL16=1,МАС!FL13, IF('предшкольный класс'!FL16&lt;=0, " "))</f>
        <v>аккуратно выполняет работу, соблюдает правила безопасности</v>
      </c>
      <c r="FM16" s="18" t="str">
        <f>IF('предшкольный класс'!FM16=1,МАС!FM13, IF('предшкольный класс'!FM16&lt;=0, " "))</f>
        <v xml:space="preserve"> </v>
      </c>
      <c r="FN16" s="18" t="str">
        <f>IF('предшкольный класс'!FN16=1,МАС!FN13, IF('предшкольный класс'!FN16&lt;=0, " "))</f>
        <v xml:space="preserve"> </v>
      </c>
      <c r="FO16" s="18" t="str">
        <f>IF('предшкольный класс'!FO16=1,МАС!FO13, IF('предшкольный класс'!FO16&lt;=0, " "))</f>
        <v>вырезает ножницами различные геометрические фигуры</v>
      </c>
      <c r="FP16" s="18" t="str">
        <f>IF('предшкольный класс'!FP16=1,МАС!FP13, IF('предшкольный класс'!FP16&lt;=0, " "))</f>
        <v xml:space="preserve"> </v>
      </c>
      <c r="FQ16" s="18" t="str">
        <f>IF('предшкольный класс'!FQ16=1,МАС!FQ13, IF('предшкольный класс'!FQ16&lt;=0, " "))</f>
        <v xml:space="preserve"> </v>
      </c>
      <c r="FR16" s="18" t="str">
        <f>IF('предшкольный класс'!FR16=1,МАС!FR13, IF('предшкольный класс'!FR16&lt;=0,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6" s="18" t="str">
        <f>IF('предшкольный класс'!FS16=1,МАС!FS13, IF('предшкольный класс'!FS16&lt;=0, " "))</f>
        <v xml:space="preserve"> </v>
      </c>
      <c r="FT16" s="18" t="str">
        <f>IF('предшкольный класс'!FT16=1,МАС!FT13, IF('предшкольный класс'!FT16&lt;=0, " "))</f>
        <v xml:space="preserve"> </v>
      </c>
      <c r="FU16" s="18" t="str">
        <f>IF('предшкольный класс'!FU16=1,МАС!FU13, IF('предшкольный класс'!FU16&lt;=0, " "))</f>
        <v>выбирает и обосновывает приемы работы</v>
      </c>
      <c r="FV16" s="18" t="str">
        <f>IF('предшкольный класс'!FV16=1,МАС!FV13, IF('предшкольный класс'!FV16&lt;=0, " "))</f>
        <v xml:space="preserve"> </v>
      </c>
      <c r="FW16" s="18" t="str">
        <f>IF('предшкольный класс'!FW16=1,МАС!FW13, IF('предшкольный класс'!FW16&lt;=0, " "))</f>
        <v xml:space="preserve"> </v>
      </c>
      <c r="FX16" s="18" t="str">
        <f>IF('предшкольный класс'!FX16=1,МАС!FX13, IF('предшкольный класс'!FX16&lt;=0, " "))</f>
        <v>стремиться понять важность</v>
      </c>
      <c r="FY16" s="18" t="str">
        <f>IF('предшкольный класс'!FY16=1,МАС!FY13, IF('предшкольный класс'!FY16&lt;=0, " "))</f>
        <v xml:space="preserve"> </v>
      </c>
      <c r="FZ16" s="18" t="str">
        <f>IF('предшкольный класс'!FZ16=1,МАС!FZ13, IF('предшкольный класс'!FZ16&lt;=0, " "))</f>
        <v xml:space="preserve"> </v>
      </c>
      <c r="GA16" s="18" t="str">
        <f>IF('предшкольный класс'!GA16=1,МАС!GA13, IF('предшкольный класс'!GA16&lt;=0, " "))</f>
        <v>выполняет сюжетные композиции как индивидуально, так и в небольших группах</v>
      </c>
      <c r="GB16" s="18" t="str">
        <f>IF('предшкольный класс'!GB16=1,МАС!GB13, IF('предшкольный класс'!GB16&lt;=0, " "))</f>
        <v xml:space="preserve"> </v>
      </c>
      <c r="GC16" s="18" t="str">
        <f>IF('предшкольный класс'!GC16=1,МАС!GC13, IF('предшкольный класс'!GC16&lt;=0, " "))</f>
        <v xml:space="preserve"> </v>
      </c>
      <c r="GD16" s="18" t="str">
        <f>IF('предшкольный класс'!GD16=1,МАС!GD13, IF('предшкольный класс'!GD16&lt;=0, " "))</f>
        <v>создает сюжетные композиции, дополняя их модными деталями</v>
      </c>
      <c r="GE16" s="18" t="str">
        <f>IF('предшкольный класс'!GE16=1,МАС!GE13, IF('предшкольный класс'!GE16&lt;=0, " "))</f>
        <v xml:space="preserve"> </v>
      </c>
      <c r="GF16" s="18" t="str">
        <f>IF('предшкольный класс'!GF16=1,МАС!GF13, IF('предшкольный класс'!GF16&lt;=0, " "))</f>
        <v xml:space="preserve"> </v>
      </c>
      <c r="GG16" s="18" t="str">
        <f>IF('предшкольный класс'!GG16=1,МАС!GG13, IF('предшкольный класс'!GG16&lt;=0, " "))</f>
        <v>соблюдает правила безопасности труда и личной гигиены</v>
      </c>
      <c r="GH16" s="18" t="str">
        <f>IF('предшкольный класс'!GH16=1,МАС!GH13, IF('предшкольный класс'!GH16&lt;=0, " "))</f>
        <v xml:space="preserve"> </v>
      </c>
      <c r="GI16" s="18" t="str">
        <f>IF('предшкольный класс'!GI16=1,МАС!GI13, IF('предшкольный класс'!GI16&lt;=0, " "))</f>
        <v xml:space="preserve"> </v>
      </c>
      <c r="GJ16" s="18" t="str">
        <f>IF('предшкольный класс'!GJ16=1,МАС!GJ13, IF('предшкольный класс'!GJ16&lt;=0, " "))</f>
        <v>строит самостоятельно на предложенную тему</v>
      </c>
      <c r="GK16" s="18" t="str">
        <f>IF('предшкольный класс'!GK16=1,МАС!GK13, IF('предшкольный класс'!GK16&lt;=0, " "))</f>
        <v xml:space="preserve"> </v>
      </c>
      <c r="GL16" s="18" t="str">
        <f>IF('предшкольный класс'!GL16=1,МАС!GL13, IF('предшкольный класс'!GL16&lt;=0, " "))</f>
        <v xml:space="preserve"> </v>
      </c>
      <c r="GM16" s="18" t="str">
        <f>IF('предшкольный класс'!GM16=1,МАС!GM13, IF('предшкольный класс'!GM16&lt;=0, " "))</f>
        <v>конструирует из бросового и природного материала</v>
      </c>
      <c r="GN16" s="18" t="str">
        <f>IF('предшкольный класс'!GN16=1,МАС!GN13, IF('предшкольный класс'!GN16&lt;=0, " "))</f>
        <v xml:space="preserve"> </v>
      </c>
      <c r="GO16" s="18" t="str">
        <f>IF('предшкольный класс'!GO16=1,МАС!GO13, IF('предшкольный класс'!GO16&lt;=0, " "))</f>
        <v xml:space="preserve"> </v>
      </c>
      <c r="GP16" s="18" t="str">
        <f>IF('предшкольный класс'!GP16=1,МАС!GP13, IF('предшкольный класс'!GP16&lt;=0, " "))</f>
        <v>анализируя построенное им сооружение, находит эффективные конструктивные решения, применяет их при конструировании</v>
      </c>
      <c r="GQ16" s="18" t="str">
        <f>IF('предшкольный класс'!GQ16=1,МАС!GQ13, IF('предшкольный класс'!GQ16&lt;=0, " "))</f>
        <v xml:space="preserve"> </v>
      </c>
      <c r="GR16" s="18" t="str">
        <f>IF('предшкольный класс'!GR16=1,МАС!GR13, IF('предшкольный класс'!GR16&lt;=0, " "))</f>
        <v xml:space="preserve"> </v>
      </c>
      <c r="GS16" s="18" t="str">
        <f>IF('предшкольный класс'!GS16=1,МАС!GS13, IF('предшкольный класс'!GS16&lt;=0,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6" s="18" t="str">
        <f>IF('предшкольный класс'!GT16=1,МАС!GT13, IF('предшкольный класс'!GT16&lt;=0, " "))</f>
        <v xml:space="preserve"> </v>
      </c>
      <c r="GU16" s="18" t="str">
        <f>IF('предшкольный класс'!GU16=1,МАС!GU13, IF('предшкольный класс'!GU16&lt;=0, " "))</f>
        <v xml:space="preserve"> </v>
      </c>
      <c r="GV16" s="18" t="str">
        <f>IF('предшкольный класс'!GV16=1,МАС!GV13, IF('предшкольный класс'!GV16&lt;=0, " "))</f>
        <v>работает в команде</v>
      </c>
      <c r="GW16" s="18" t="str">
        <f>IF('предшкольный класс'!GW16=1,МАС!GW13, IF('предшкольный класс'!GW16&lt;=0, " "))</f>
        <v xml:space="preserve"> </v>
      </c>
      <c r="GX16" s="18" t="str">
        <f>IF('предшкольный класс'!GX16=1,МАС!GX13, IF('предшкольный класс'!GX16&lt;=0, " "))</f>
        <v xml:space="preserve"> </v>
      </c>
      <c r="GY16" s="18" t="str">
        <f>IF('предшкольный класс'!GY16=1,МАС!GY13, IF('предшкольный класс'!GY16&lt;=0, " "))</f>
        <v>преобразовывает плоскостные бумажные формы в объемные</v>
      </c>
      <c r="GZ16" s="18" t="str">
        <f>IF('предшкольный класс'!GZ16=1,МАС!GZ13, IF('предшкольный класс'!GZ16&lt;=0, " "))</f>
        <v xml:space="preserve"> </v>
      </c>
      <c r="HA16" s="18" t="str">
        <f>IF('предшкольный класс'!HA16=1,МАС!HA13, IF('предшкольный класс'!HA16&lt;=0, " "))</f>
        <v xml:space="preserve"> </v>
      </c>
      <c r="HB16" s="18" t="str">
        <f>IF('предшкольный класс'!HB16=1,МАС!HB13, IF('предшкольный класс'!HB16&lt;=0, " "))</f>
        <v>соблюдает правила безопасности на рабочем месте</v>
      </c>
      <c r="HC16" s="18" t="str">
        <f>IF('предшкольный класс'!HC16=1,МАС!HC13, IF('предшкольный класс'!HC16&lt;=0, " "))</f>
        <v xml:space="preserve"> </v>
      </c>
      <c r="HD16" s="18" t="str">
        <f>IF('предшкольный класс'!HD16=1,МАС!HD13, IF('предшкольный класс'!HD16&lt;=0, " "))</f>
        <v xml:space="preserve"> </v>
      </c>
      <c r="HE16" s="18" t="str">
        <f>IF('предшкольный класс'!HE16=1,МАС!HE13, IF('предшкольный класс'!HE16&lt;=0, " "))</f>
        <v>различает простые музыкальные жанры (кюй, песня, танец, марш)</v>
      </c>
      <c r="HF16" s="18" t="str">
        <f>IF('предшкольный класс'!HF16=1,МАС!HF13, IF('предшкольный класс'!HF16&lt;=0, " "))</f>
        <v xml:space="preserve"> </v>
      </c>
      <c r="HG16" s="18" t="str">
        <f>IF('предшкольный класс'!HG16=1,МАС!HG13, IF('предшкольный класс'!HG16&lt;=0, " "))</f>
        <v xml:space="preserve"> </v>
      </c>
      <c r="HH16" s="18" t="str">
        <f>IF('предшкольный класс'!HH16=1,МАС!HH13, IF('предшкольный класс'!HH16&lt;=0,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6" s="18" t="str">
        <f>IF('предшкольный класс'!HI16=1,МАС!HI13, IF('предшкольный класс'!HI16&lt;=0, " "))</f>
        <v xml:space="preserve"> </v>
      </c>
      <c r="HJ16" s="18" t="str">
        <f>IF('предшкольный класс'!HJ16=1,МАС!HJ13, IF('предшкольный класс'!HJ16&lt;=0, " "))</f>
        <v xml:space="preserve"> </v>
      </c>
      <c r="HK16" s="18" t="str">
        <f>IF('предшкольный класс'!HK16=1,МАС!HK13, IF('предшкольный класс'!HK16&lt;=0, " "))</f>
        <v>произносит текст песни четко, воспринимает и передает характер музыки</v>
      </c>
      <c r="HL16" s="18" t="str">
        <f>IF('предшкольный класс'!HL16=1,МАС!HL13, IF('предшкольный класс'!HL16&lt;=0, " "))</f>
        <v xml:space="preserve"> </v>
      </c>
      <c r="HM16" s="18" t="str">
        <f>IF('предшкольный класс'!HM16=1,МАС!HM13, IF('предшкольный класс'!HM16&lt;=0, " "))</f>
        <v xml:space="preserve"> </v>
      </c>
      <c r="HN16" s="18" t="str">
        <f>IF('предшкольный класс'!HN16=1,МАС!HN13, IF('предшкольный класс'!HN16&lt;=0, " "))</f>
        <v>выделяет отдельные фрагменты произведения</v>
      </c>
      <c r="HO16" s="18" t="str">
        <f>IF('предшкольный класс'!HO16=1,МАС!HO13, IF('предшкольный класс'!HO16&lt;=0, " "))</f>
        <v xml:space="preserve"> </v>
      </c>
      <c r="HP16" s="18" t="str">
        <f>IF('предшкольный класс'!HP16=1,МАС!HP13, IF('предшкольный класс'!HP16&lt;=0, " "))</f>
        <v xml:space="preserve"> </v>
      </c>
      <c r="HQ16" s="18" t="str">
        <f>IF('предшкольный класс'!HQ16=1,МАС!HQ13, IF('предшкольный класс'!HQ16&lt;=0, " "))</f>
        <v>играет простые мелодии на музыкальных инструментах</v>
      </c>
      <c r="HR16" s="18" t="str">
        <f>IF('предшкольный класс'!HR16=1,МАС!HR13, IF('предшкольный класс'!HR16&lt;=0, " "))</f>
        <v xml:space="preserve"> </v>
      </c>
      <c r="HS16" s="18" t="str">
        <f>IF('предшкольный класс'!HS16=1,МАС!HS13, IF('предшкольный класс'!HS16&lt;=0, " "))</f>
        <v xml:space="preserve"> </v>
      </c>
      <c r="HT16" s="18" t="str">
        <f>IF('предшкольный класс'!HT16=1,МАС!HT13, IF('предшкольный класс'!HT16&lt;=0, " "))</f>
        <v xml:space="preserve">
самостоятельно и творчески исполняет песни различного 
характера</v>
      </c>
      <c r="HU16" s="18" t="str">
        <f>IF('предшкольный класс'!HU16=1,МАС!HU13, IF('предшкольный класс'!HU16&lt;=0, " "))</f>
        <v xml:space="preserve"> </v>
      </c>
      <c r="HV16" s="18" t="str">
        <f>IF('предшкольный класс'!HV16=1,МАС!HV13, IF('предшкольный класс'!HV16&lt;=0, " "))</f>
        <v xml:space="preserve"> </v>
      </c>
      <c r="HW16" s="18" t="str">
        <f>IF('предшкольный класс'!HW16=1,МАС!HW13, IF('предшкольный класс'!HW16&lt;=0, " "))</f>
        <v>выполняет движения в соответствии с характером музыки</v>
      </c>
      <c r="HX16" s="18" t="str">
        <f>IF('предшкольный класс'!HX16=1,МАС!HX13, IF('предшкольный класс'!HX16&lt;=0, " "))</f>
        <v xml:space="preserve"> </v>
      </c>
      <c r="HY16" s="18" t="str">
        <f>IF('предшкольный класс'!HY16=1,МАС!HY13, IF('предшкольный класс'!HY16&lt;=0, " "))</f>
        <v xml:space="preserve"> </v>
      </c>
      <c r="HZ16" s="18" t="str">
        <f>IF('предшкольный класс'!HZ16=1,МАС!HZ13, IF('предшкольный класс'!HZ16&lt;=0, " "))</f>
        <v>верит в свои силы и возможности, понимает важность трудолюбия и ответственности</v>
      </c>
      <c r="IA16" s="18" t="str">
        <f>IF('предшкольный класс'!IA16=1,МАС!IA13, IF('предшкольный класс'!IA16&lt;=0, " "))</f>
        <v xml:space="preserve"> </v>
      </c>
      <c r="IB16" s="18" t="str">
        <f>IF('предшкольный класс'!IB16=1,МАС!IB13, IF('предшкольный класс'!IB16&lt;=0, " "))</f>
        <v xml:space="preserve"> </v>
      </c>
      <c r="IC16" s="18" t="str">
        <f>IF('предшкольный класс'!IC16=1,МАС!IC13, IF('предшкольный класс'!IC16&lt;=0, " "))</f>
        <v>понимает родственные связи, уважает старших, заботится о младших</v>
      </c>
      <c r="ID16" s="18" t="str">
        <f>IF('предшкольный класс'!ID16=1,МАС!ID13, IF('предшкольный класс'!ID16&lt;=0, " "))</f>
        <v xml:space="preserve"> </v>
      </c>
      <c r="IE16" s="18" t="str">
        <f>IF('предшкольный класс'!IE16=1,МАС!IE13, IF('предшкольный класс'!IE16&lt;=0, " "))</f>
        <v xml:space="preserve"> </v>
      </c>
      <c r="IF16" s="18" t="str">
        <f>IF('предшкольный класс'!IF16=1,МАС!IF13, IF('предшкольный класс'!IF16&lt;=0, " "))</f>
        <v>говорит осознанно, выражает свое мнение</v>
      </c>
      <c r="IG16" s="18" t="str">
        <f>IF('предшкольный класс'!IG16=1,МАС!IG13, IF('предшкольный класс'!IG16&lt;=0, " "))</f>
        <v xml:space="preserve"> </v>
      </c>
      <c r="IH16" s="18" t="str">
        <f>IF('предшкольный класс'!IH16=1,МАС!IH13, IF('предшкольный класс'!IH16&lt;=0, " "))</f>
        <v xml:space="preserve"> </v>
      </c>
      <c r="II16" s="18" t="str">
        <f>IF('предшкольный класс'!II16=1,МАС!II13, IF('предшкольный класс'!II16&lt;=0, " "))</f>
        <v>знает о применении специальных транспортных средств, знает элементарные правила дорожного движения</v>
      </c>
      <c r="IJ16" s="18" t="str">
        <f>IF('предшкольный класс'!IJ16=1,МАС!IJ13, IF('предшкольный класс'!IJ16&lt;=0, " "))</f>
        <v xml:space="preserve"> </v>
      </c>
      <c r="IK16" s="18" t="str">
        <f>IF('предшкольный класс'!IK16=1,МАС!IK13, IF('предшкольный класс'!IK16&lt;=0, " "))</f>
        <v xml:space="preserve"> </v>
      </c>
      <c r="IL16" s="18" t="str">
        <f>IF('предшкольный класс'!IL16=1,МАС!IL13, IF('предшкольный класс'!IL16&lt;=0,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6" s="18" t="str">
        <f>IF('предшкольный класс'!IM16=1,МАС!IM13, IF('предшкольный класс'!IM16&lt;=0, " "))</f>
        <v xml:space="preserve"> </v>
      </c>
      <c r="IN16" s="18" t="str">
        <f>IF('предшкольный класс'!IN16=1,МАС!IN13, IF('предшкольный класс'!IN16&lt;=0, " "))</f>
        <v xml:space="preserve"> </v>
      </c>
      <c r="IO16" s="18" t="str">
        <f>IF('предшкольный класс'!IO16=1,МАС!IO13, IF('предшкольный класс'!IO16&lt;=0,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6" s="18" t="str">
        <f>IF('предшкольный класс'!IP16=1,МАС!IP13, IF('предшкольный класс'!IP16&lt;=0, " "))</f>
        <v xml:space="preserve"> </v>
      </c>
      <c r="IQ16" s="18" t="str">
        <f>IF('предшкольный класс'!IQ16=1,МАС!IQ13, IF('предшкольный класс'!IQ16&lt;=0, " "))</f>
        <v xml:space="preserve"> </v>
      </c>
      <c r="IR16" s="18" t="str">
        <f>IF('предшкольный класс'!IR16=1,МАС!IR13, IF('предшкольный класс'!IR16&lt;=0, " "))</f>
        <v>понимает и различает что  «правильно» или  «неправильно»,  «хорошо» или «плохо»</v>
      </c>
      <c r="IS16" s="18" t="str">
        <f>IF('предшкольный класс'!IS16=1,МАС!IS13, IF('предшкольный класс'!IS16&lt;=0, " "))</f>
        <v xml:space="preserve"> </v>
      </c>
      <c r="IT16" s="18" t="str">
        <f>IF('предшкольный класс'!IT16=1,МАС!IT13, IF('предшкольный класс'!IT16&lt;=0, " "))</f>
        <v xml:space="preserve"> </v>
      </c>
    </row>
    <row r="17" spans="1:254" ht="15.95" customHeight="1">
      <c r="A17" s="19">
        <v>9</v>
      </c>
      <c r="B17" s="19"/>
      <c r="C17" s="18" t="str">
        <f>IF('предшкольный класс'!C17=1,МАС!C14, IF('предшкольный класс'!C17&lt;=0,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7" s="18" t="str">
        <f>IF('предшкольный класс'!D17=1,МАС!D14, IF('предшкольный класс'!D17&lt;=0, " "))</f>
        <v xml:space="preserve"> </v>
      </c>
      <c r="E17" s="18" t="str">
        <f>IF('предшкольный класс'!E17=1,МАС!E14, IF('предшкольный класс'!E17&lt;=0, " "))</f>
        <v xml:space="preserve"> </v>
      </c>
      <c r="F17" s="18" t="str">
        <f>IF('предшкольный класс'!F17=1,МАС!F14, IF('предшкольный класс'!F17&lt;=0, " "))</f>
        <v>бегает с разной скоростью - медленно, быстро, в среднем темпе, непрерывно</v>
      </c>
      <c r="G17" s="18" t="str">
        <f>IF('предшкольный класс'!G17=1,МАС!G14, IF('предшкольный класс'!G17&lt;=0, " "))</f>
        <v xml:space="preserve"> </v>
      </c>
      <c r="H17" s="18" t="str">
        <f>IF('предшкольный класс'!H17=1,МАС!H14, IF('предшкольный класс'!H17&lt;=0, " "))</f>
        <v xml:space="preserve"> </v>
      </c>
      <c r="I17" s="18" t="str">
        <f>IF('предшкольный класс'!I17=1,МАС!I14, IF('предшкольный класс'!I17&lt;=0,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7" s="18" t="str">
        <f>IF('предшкольный класс'!J17=1,МАС!J14, IF('предшкольный класс'!J17&lt;=0, " "))</f>
        <v xml:space="preserve"> </v>
      </c>
      <c r="K17" s="18" t="str">
        <f>IF('предшкольный класс'!K17=1,МАС!K14, IF('предшкольный класс'!K17&lt;=0, " "))</f>
        <v xml:space="preserve"> </v>
      </c>
      <c r="L17" s="18" t="str">
        <f>IF('предшкольный класс'!L17=1,МАС!L14, IF('предшкольный класс'!L17&lt;=0, " "))</f>
        <v>проявляет активность в спортивных играх и тренировках</v>
      </c>
      <c r="M17" s="18" t="str">
        <f>IF('предшкольный класс'!M17=1,МАС!M14, IF('предшкольный класс'!M17&lt;=0, " "))</f>
        <v xml:space="preserve"> </v>
      </c>
      <c r="N17" s="18" t="str">
        <f>IF('предшкольный класс'!N17=1,МАС!N14, IF('предшкольный класс'!N17&lt;=0, " "))</f>
        <v xml:space="preserve"> </v>
      </c>
      <c r="O17" s="18" t="str">
        <f>IF('предшкольный класс'!O17=1,МАС!O14, IF('предшкольный класс'!O17&lt;=0, " "))</f>
        <v>выполняет самостоятельно гигиенические процедуры</v>
      </c>
      <c r="P17" s="18" t="str">
        <f>IF('предшкольный класс'!P17=1,МАС!P14, IF('предшкольный класс'!P17&lt;=0, " "))</f>
        <v xml:space="preserve"> </v>
      </c>
      <c r="Q17" s="18" t="str">
        <f>IF('предшкольный класс'!Q17=1,МАС!Q14, IF('предшкольный класс'!Q17&lt;=0, " "))</f>
        <v xml:space="preserve"> </v>
      </c>
      <c r="R17" s="18" t="str">
        <f>IF('предшкольный класс'!R17=1,МАС!R14, IF('предшкольный класс'!R17&lt;=0, " "))</f>
        <v>владеет навыками самообслуживания и ухода за одеждой</v>
      </c>
      <c r="S17" s="18" t="str">
        <f>IF('предшкольный класс'!S17=1,МАС!S14, IF('предшкольный класс'!S17&lt;=0, " "))</f>
        <v xml:space="preserve"> </v>
      </c>
      <c r="T17" s="18" t="str">
        <f>IF('предшкольный класс'!T17=1,МАС!T14, IF('предшкольный класс'!T17&lt;=0, " "))</f>
        <v xml:space="preserve"> </v>
      </c>
      <c r="U17" s="18" t="str">
        <f>IF('предшкольный класс'!U17=1,МАС!U14, IF('предшкольный класс'!U17&lt;=0, " "))</f>
        <v>имеет первоначальные представления о здоровом образе жизни</v>
      </c>
      <c r="V17" s="18" t="str">
        <f>IF('предшкольный класс'!V17=1,МАС!V14, IF('предшкольный класс'!V17&lt;=0, " "))</f>
        <v xml:space="preserve"> </v>
      </c>
      <c r="W17" s="18" t="str">
        <f>IF('предшкольный класс'!W17=1,МАС!W14, IF('предшкольный класс'!W17&lt;=0, " "))</f>
        <v xml:space="preserve"> </v>
      </c>
      <c r="X17" s="18" t="str">
        <f>IF('предшкольный класс'!X17=1,МАС!X14, IF('предшкольный класс'!X17&lt;=0, " "))</f>
        <v xml:space="preserve"> </v>
      </c>
      <c r="Y17" s="18" t="str">
        <f>IF('предшкольный класс'!Y17=1,МАС!Y14, IF('предшкольный класс'!Y17&lt;=0, " "))</f>
        <v>старается выполнять звуковой анализ слов</v>
      </c>
      <c r="Z17" s="18" t="str">
        <f>IF('предшкольный класс'!Z17=1,МАС!Z14, IF('предшкольный класс'!Z17&lt;=0, " "))</f>
        <v xml:space="preserve"> </v>
      </c>
      <c r="AA17" s="18" t="str">
        <f>IF('предшкольный класс'!AA17=1,МАС!AA14, IF('предшкольный класс'!AA17&lt;=0, " "))</f>
        <v xml:space="preserve"> </v>
      </c>
      <c r="AB17" s="18" t="str">
        <f>IF('предшкольный класс'!AB17=1,МАС!AB14, IF('предшкольный класс'!AB17&lt;=0, " "))</f>
        <v>старается выполнять звуковой анализ слов</v>
      </c>
      <c r="AC17" s="18" t="str">
        <f>IF('предшкольный класс'!AC17=1,МАС!AC14, IF('предшкольный класс'!AC17&lt;=0, " "))</f>
        <v xml:space="preserve"> </v>
      </c>
      <c r="AD17" s="18" t="str">
        <f>IF('предшкольный класс'!AD17=1,МАС!AD14, IF('предшкольный класс'!AD17&lt;=0, " "))</f>
        <v xml:space="preserve"> </v>
      </c>
      <c r="AE17" s="18" t="str">
        <f>IF('предшкольный класс'!AE17=1,МАС!AE14, IF('предшкольный класс'!AE17&lt;=0, " "))</f>
        <v>произносит частично имена существительные, связывая их с числительными и прилагательными с существительными</v>
      </c>
      <c r="AF17" s="18" t="str">
        <f>IF('предшкольный класс'!AF17=1,МАС!AF14, IF('предшкольный класс'!AF17&lt;=0, " "))</f>
        <v xml:space="preserve"> </v>
      </c>
      <c r="AG17" s="18" t="str">
        <f>IF('предшкольный класс'!AG17=1,МАС!AG14, IF('предшкольный класс'!AG17&lt;=0, " "))</f>
        <v xml:space="preserve"> </v>
      </c>
      <c r="AH17" s="18" t="str">
        <f>IF('предшкольный класс'!AH17=1,МАС!AH14, IF('предшкольный класс'!AH17&lt;=0, " "))</f>
        <v>слушает собеседника, задает вопросы, но не отвечает на них</v>
      </c>
      <c r="AI17" s="18" t="str">
        <f>IF('предшкольный класс'!AI17=1,МАС!AI14, IF('предшкольный класс'!AI17&lt;=0, " "))</f>
        <v xml:space="preserve"> </v>
      </c>
      <c r="AJ17" s="18" t="str">
        <f>IF('предшкольный класс'!AJ17=1,МАС!AJ14, IF('предшкольный класс'!AJ17&lt;=0, " "))</f>
        <v xml:space="preserve"> </v>
      </c>
      <c r="AK17" s="18" t="str">
        <f>IF('предшкольный класс'!AK17=1,МАС!AK14, IF('предшкольный класс'!AK17&lt;=0, " "))</f>
        <v>сочиняет рассказы частично по наблюдениям и сюжетным картинкам</v>
      </c>
      <c r="AL17" s="18" t="str">
        <f>IF('предшкольный класс'!AL17=1,МАС!AL14, IF('предшкольный класс'!AL17&lt;=0, " "))</f>
        <v xml:space="preserve"> </v>
      </c>
      <c r="AM17" s="18" t="str">
        <f>IF('предшкольный класс'!AM17=1,МАС!AM14, IF('предшкольный класс'!AM17&lt;=0, " "))</f>
        <v xml:space="preserve"> </v>
      </c>
      <c r="AN17" s="18" t="str">
        <f>IF('предшкольный класс'!AN17=1,МАС!AN14, IF('предшкольный класс'!AN17&lt;=0, " "))</f>
        <v xml:space="preserve">последовательно пересказывает рассказычастично </v>
      </c>
      <c r="AO17" s="18" t="str">
        <f>IF('предшкольный класс'!AO17=1,МАС!AO14, IF('предшкольный класс'!AO17&lt;=0, " "))</f>
        <v xml:space="preserve"> </v>
      </c>
      <c r="AP17" s="18" t="str">
        <f>IF('предшкольный класс'!AP17=1,МАС!AP14, IF('предшкольный класс'!AP17&lt;=0, " "))</f>
        <v xml:space="preserve"> </v>
      </c>
      <c r="AQ17" s="18" t="str">
        <f>IF('предшкольный класс'!AQ17=1,МАС!AQ14, IF('предшкольный класс'!AQ17&lt;=0, " "))</f>
        <v>старается вести себя культурно, тактично во время беседы</v>
      </c>
      <c r="AR17" s="18" t="str">
        <f>IF('предшкольный класс'!AR17=1,МАС!AR14, IF('предшкольный класс'!AR17&lt;=0, " "))</f>
        <v xml:space="preserve"> </v>
      </c>
      <c r="AS17" s="18" t="str">
        <f>IF('предшкольный класс'!AS17=1,МАС!AS14, IF('предшкольный класс'!AS17&lt;=0, " "))</f>
        <v xml:space="preserve"> </v>
      </c>
      <c r="AT17" s="18" t="str">
        <f>IF('предшкольный класс'!AT17=1,МАС!AT14, IF('предшкольный класс'!AT17&lt;=0, " "))</f>
        <v>различает частично причинно-следственные связи, литературные жанры</v>
      </c>
      <c r="AU17" s="18" t="str">
        <f>IF('предшкольный класс'!AU17=1,МАС!AU14, IF('предшкольный класс'!AU17&lt;=0, " "))</f>
        <v xml:space="preserve"> </v>
      </c>
      <c r="AV17" s="18" t="str">
        <f>IF('предшкольный класс'!AV17=1,МАС!AV14, IF('предшкольный класс'!AV17&lt;=0, " "))</f>
        <v xml:space="preserve"> </v>
      </c>
      <c r="AW17" s="18" t="str">
        <f>IF('предшкольный класс'!AW17=1,МАС!AW14, IF('предшкольный класс'!AW17&lt;=0, " "))</f>
        <v>старается читать выразительно, с интонацией</v>
      </c>
      <c r="AX17" s="18" t="str">
        <f>IF('предшкольный класс'!AX17=1,МАС!AX14, IF('предшкольный класс'!AX17&lt;=0, " "))</f>
        <v xml:space="preserve"> </v>
      </c>
      <c r="AY17" s="18" t="str">
        <f>IF('предшкольный класс'!AY17=1,МАС!AY14, IF('предшкольный класс'!AY17&lt;=0, " "))</f>
        <v xml:space="preserve"> </v>
      </c>
      <c r="AZ17" s="18" t="str">
        <f>IF('предшкольный класс'!AZ17=1,МАС!AZ14, IF('предшкольный класс'!AZ17&lt;=0, " "))</f>
        <v>пересказывает рассказ при помощи взрослого</v>
      </c>
      <c r="BA17" s="18" t="str">
        <f>IF('предшкольный класс'!BA17=1,МАС!BA14, IF('предшкольный класс'!BA17&lt;=0, " "))</f>
        <v xml:space="preserve"> </v>
      </c>
      <c r="BB17" s="18" t="str">
        <f>IF('предшкольный класс'!BB17=1,МАС!BB14, IF('предшкольный класс'!BB17&lt;=0, " "))</f>
        <v xml:space="preserve"> </v>
      </c>
      <c r="BC17" s="18" t="str">
        <f>IF('предшкольный класс'!BC17=1,МАС!BC14, IF('предшкольный класс'!BC17&lt;=0, " "))</f>
        <v>старается передать настроение, характер героя, жесты, интонацию и мимику образа</v>
      </c>
      <c r="BD17" s="18" t="str">
        <f>IF('предшкольный класс'!BD17=1,МАС!BD14, IF('предшкольный класс'!BD17&lt;=0, " "))</f>
        <v xml:space="preserve"> </v>
      </c>
      <c r="BE17" s="18" t="str">
        <f>IF('предшкольный класс'!BE17=1,МАС!BE14, IF('предшкольный класс'!BE17&lt;=0, " "))</f>
        <v xml:space="preserve"> </v>
      </c>
      <c r="BF17" s="18" t="str">
        <f>IF('предшкольный класс'!BF17=1,МАС!BF14, IF('предшкольный класс'!BF17&lt;=0, " "))</f>
        <v>выполняет свою роль в постановке выразительно, самостоятельно</v>
      </c>
      <c r="BG17" s="18" t="str">
        <f>IF('предшкольный класс'!BG17=1,МАС!BG14, IF('предшкольный класс'!BG17&lt;=0, " "))</f>
        <v xml:space="preserve"> </v>
      </c>
      <c r="BH17" s="18" t="str">
        <f>IF('предшкольный класс'!BH17=1,МАС!BH14, IF('предшкольный класс'!BH17&lt;=0, " "))</f>
        <v xml:space="preserve"> </v>
      </c>
      <c r="BI17" s="18" t="str">
        <f>IF('предшкольный класс'!BI17=1,МАС!BI14, IF('предшкольный класс'!BI17&lt;=0, " "))</f>
        <v>делится впечатлениями частично, информацией из различных источников</v>
      </c>
      <c r="BJ17" s="18" t="str">
        <f>IF('предшкольный класс'!BJ17=1,МАС!BJ14, IF('предшкольный класс'!BJ17&lt;=0, " "))</f>
        <v xml:space="preserve"> </v>
      </c>
      <c r="BK17" s="18" t="str">
        <f>IF('предшкольный класс'!BK17=1,МАС!BK14, IF('предшкольный класс'!BK17&lt;=0, " "))</f>
        <v xml:space="preserve"> </v>
      </c>
      <c r="BL17" s="18" t="str">
        <f>IF('предшкольный класс'!BL17=1,МАС!BL14, IF('предшкольный класс'!BL17&lt;=0, " "))</f>
        <v>выражает свое отношение частично</v>
      </c>
      <c r="BM17" s="18" t="str">
        <f>IF('предшкольный класс'!BM17=1,МАС!BM14, IF('предшкольный класс'!BM17&lt;=0, " "))</f>
        <v xml:space="preserve"> </v>
      </c>
      <c r="BN17" s="18" t="str">
        <f>IF('предшкольный класс'!BN17=1,МАС!BN14, IF('предшкольный класс'!BN17&lt;=0, " "))</f>
        <v xml:space="preserve"> </v>
      </c>
      <c r="BO17" s="18" t="str">
        <f>IF('предшкольный класс'!BO17=1,МАС!BO14, IF('предшкольный класс'!BO17&lt;=0, " "))</f>
        <v>определяет порядок звуков в слове частично</v>
      </c>
      <c r="BP17" s="18" t="str">
        <f>IF('предшкольный класс'!BP17=1,МАС!BP14, IF('предшкольный класс'!BP17&lt;=0, " "))</f>
        <v xml:space="preserve"> </v>
      </c>
      <c r="BQ17" s="18" t="str">
        <f>IF('предшкольный класс'!BQ17=1,МАС!BQ14, IF('предшкольный класс'!BQ17&lt;=0, " "))</f>
        <v xml:space="preserve"> </v>
      </c>
      <c r="BR17" s="18" t="str">
        <f>IF('предшкольный класс'!BR17=1,МАС!BR14, IF('предшкольный класс'!BR17&lt;=0, " "))</f>
        <v>четко произносит все звуки, различает некоторые из них</v>
      </c>
      <c r="BS17" s="18" t="str">
        <f>IF('предшкольный класс'!BS17=1,МАС!BS14, IF('предшкольный класс'!BS17&lt;=0, " "))</f>
        <v xml:space="preserve"> </v>
      </c>
      <c r="BT17" s="18" t="str">
        <f>IF('предшкольный класс'!BT17=1,МАС!BT14, IF('предшкольный класс'!BT17&lt;=0, " "))</f>
        <v xml:space="preserve"> </v>
      </c>
      <c r="BU17" s="18" t="str">
        <f>IF('предшкольный класс'!BU17=1,МАС!BU14, IF('предшкольный класс'!BU17&lt;=0, " "))</f>
        <v>пытается составить слово на заданный слог</v>
      </c>
      <c r="BV17" s="18" t="str">
        <f>IF('предшкольный класс'!BV17=1,МАС!BV14, IF('предшкольный класс'!BV17&lt;=0, " "))</f>
        <v xml:space="preserve"> </v>
      </c>
      <c r="BW17" s="18" t="str">
        <f>IF('предшкольный класс'!BW17=1,МАС!BW14, IF('предшкольный класс'!BW17&lt;=0, " "))</f>
        <v xml:space="preserve"> </v>
      </c>
      <c r="BX17" s="18" t="str">
        <f>IF('предшкольный класс'!BX17=1,МАС!BX14, IF('предшкольный класс'!BX17&lt;=0, " "))</f>
        <v>составляет простые предложения частично</v>
      </c>
      <c r="BY17" s="18" t="str">
        <f>IF('предшкольный класс'!BY17=1,МАС!BY14, IF('предшкольный класс'!BY17&lt;=0, " "))</f>
        <v xml:space="preserve"> </v>
      </c>
      <c r="BZ17" s="18" t="str">
        <f>IF('предшкольный класс'!BZ17=1,МАС!BZ14, IF('предшкольный класс'!BZ17&lt;=0, " "))</f>
        <v xml:space="preserve"> </v>
      </c>
      <c r="CA17" s="18" t="str">
        <f>IF('предшкольный класс'!CA17=1,МАС!CA14, IF('предшкольный класс'!CA17&lt;=0, " "))</f>
        <v>старается правильно держать ручку</v>
      </c>
      <c r="CB17" s="18" t="str">
        <f>IF('предшкольный класс'!CB17=1,МАС!CB14, IF('предшкольный класс'!CB17&lt;=0, " "))</f>
        <v xml:space="preserve"> </v>
      </c>
      <c r="CC17" s="18" t="str">
        <f>IF('предшкольный класс'!CC17=1,МАС!CC14, IF('предшкольный класс'!CC17&lt;=0, " "))</f>
        <v xml:space="preserve"> </v>
      </c>
      <c r="CD17" s="18" t="str">
        <f>IF('предшкольный класс'!CD17=1,МАС!CD14, IF('предшкольный класс'!CD17&lt;=0, " "))</f>
        <v>рисует различные линии частично</v>
      </c>
      <c r="CE17" s="18" t="str">
        <f>IF('предшкольный класс'!CE17=1,МАС!CE14, IF('предшкольный класс'!CE17&lt;=0, " "))</f>
        <v xml:space="preserve"> </v>
      </c>
      <c r="CF17" s="18" t="str">
        <f>IF('предшкольный класс'!CF17=1,МАС!CF14, IF('предшкольный класс'!CF17&lt;=0, " "))</f>
        <v xml:space="preserve"> </v>
      </c>
      <c r="CG17" s="18" t="str">
        <f>IF('предшкольный класс'!CG17=1,МАС!CG14, IF('предшкольный класс'!CG17&lt;=0, " "))</f>
        <v>частично ориентируется, различает пространство</v>
      </c>
      <c r="CH17" s="18" t="str">
        <f>IF('предшкольный класс'!CH17=1,МАС!CH14, IF('предшкольный класс'!CH17&lt;=0, " "))</f>
        <v xml:space="preserve"> </v>
      </c>
      <c r="CI17" s="18" t="str">
        <f>IF('предшкольный класс'!CI17=1,МАС!CI14, IF('предшкольный класс'!CI17&lt;=0, " "))</f>
        <v xml:space="preserve"> </v>
      </c>
      <c r="CJ17" s="18" t="str">
        <f>IF('предшкольный класс'!CJ17=1,МАС!CJ14, IF('предшкольный класс'!CJ17&lt;=0, " "))</f>
        <v>пытается произносить правильно специфические звуки казахского языка в слове</v>
      </c>
      <c r="CK17" s="18" t="str">
        <f>IF('предшкольный класс'!CK17=1,МАС!CK14, IF('предшкольный класс'!CK17&lt;=0, " "))</f>
        <v xml:space="preserve"> </v>
      </c>
      <c r="CL17" s="18" t="str">
        <f>IF('предшкольный класс'!CL17=1,МАС!CL14, IF('предшкольный класс'!CL17&lt;=0, " "))</f>
        <v xml:space="preserve"> </v>
      </c>
      <c r="CM17" s="18" t="str">
        <f>IF('предшкольный класс'!CM17=1,МАС!CM14, IF('предшкольный класс'!CM17&lt;=0, " "))</f>
        <v>пытается рассказывать пословицы и поговорки</v>
      </c>
      <c r="CN17" s="18" t="str">
        <f>IF('предшкольный класс'!CN17=1,МАС!CN14, IF('предшкольный класс'!CN17&lt;=0, " "))</f>
        <v xml:space="preserve"> </v>
      </c>
      <c r="CO17" s="18" t="str">
        <f>IF('предшкольный класс'!CO17=1,МАС!CO14, IF('предшкольный класс'!CO17&lt;=0, " "))</f>
        <v xml:space="preserve"> </v>
      </c>
      <c r="CP17" s="18" t="str">
        <f>IF('предшкольный класс'!CP17=1,МАС!CP14, IF('предшкольный класс'!CP17&lt;=0, " "))</f>
        <v xml:space="preserve">нает,пытается называть название  продуктов, посуды, мебели, фруктов, </v>
      </c>
      <c r="CQ17" s="18" t="str">
        <f>IF('предшкольный класс'!CQ17=1,МАС!CQ14, IF('предшкольный класс'!CQ17&lt;=0, " "))</f>
        <v xml:space="preserve"> </v>
      </c>
      <c r="CR17" s="18" t="str">
        <f>IF('предшкольный класс'!CR17=1,МАС!CR14, IF('предшкольный класс'!CR17&lt;=0, " "))</f>
        <v xml:space="preserve"> </v>
      </c>
      <c r="CS17" s="18" t="str">
        <f>IF('предшкольный класс'!CS17=1,МАС!CS14, IF('предшкольный класс'!CS17&lt;=0, " "))</f>
        <v>знает,пытается называть , обозначающие признаки предметов (цвет, величина), 
действия с предметами, употребляет их в разговорной речи</v>
      </c>
      <c r="CT17" s="18" t="str">
        <f>IF('предшкольный класс'!CT17=1,МАС!CT14, IF('предшкольный класс'!CT17&lt;=0, " "))</f>
        <v xml:space="preserve"> </v>
      </c>
      <c r="CU17" s="18" t="str">
        <f>IF('предшкольный класс'!CU17=1,МАС!CU14, IF('предшкольный класс'!CU17&lt;=0, " "))</f>
        <v xml:space="preserve"> </v>
      </c>
      <c r="CV17" s="18" t="str">
        <f>IF('предшкольный класс'!CV17=1,МАС!CV14, IF('предшкольный класс'!CV17&lt;=0, " "))</f>
        <v>старается называть и употреблять, обозначающие признаки предметов (цвет, величина), 
действия с предметами,  их в разговорной речи</v>
      </c>
      <c r="CW17" s="18" t="str">
        <f>IF('предшкольный класс'!CW17=1,МАС!CW14, IF('предшкольный класс'!CW17&lt;=0, " "))</f>
        <v xml:space="preserve"> </v>
      </c>
      <c r="CX17" s="18" t="str">
        <f>IF('предшкольный класс'!CX17=1,МАС!CX14, IF('предшкольный класс'!CX17&lt;=0, " "))</f>
        <v xml:space="preserve"> </v>
      </c>
      <c r="CY17" s="18" t="str">
        <f>IF('предшкольный класс'!CY17=1,МАС!CY14, IF('предшкольный класс'!CY17&lt;=0, " "))</f>
        <v>старается употреблять знакомые слова в повседневной жизни</v>
      </c>
      <c r="CZ17" s="18" t="str">
        <f>IF('предшкольный класс'!CZ17=1,МАС!CZ14, IF('предшкольный класс'!CZ17&lt;=0, " "))</f>
        <v xml:space="preserve"> </v>
      </c>
      <c r="DA17" s="18" t="str">
        <f>IF('предшкольный класс'!DA17=1,МАС!DA14, IF('предшкольный класс'!DA17&lt;=0, " "))</f>
        <v xml:space="preserve"> </v>
      </c>
      <c r="DB17" s="18" t="str">
        <f>IF('предшкольный класс'!DB17=1,МАС!DB14, IF('предшкольный класс'!DB17&lt;=0, " "))</f>
        <v>старается составить рассказы по образцу педагога</v>
      </c>
      <c r="DC17" s="18" t="str">
        <f>IF('предшкольный класс'!DC17=1,МАС!DC14, IF('предшкольный класс'!DC17&lt;=0, " "))</f>
        <v xml:space="preserve"> </v>
      </c>
      <c r="DD17" s="18" t="str">
        <f>IF('предшкольный класс'!DD17=1,МАС!DD14, IF('предшкольный класс'!DD17&lt;=0, " "))</f>
        <v>знает прямой и обратный счет до 10</v>
      </c>
      <c r="DE17" s="18" t="str">
        <f>IF('предшкольный класс'!DE17=1,МАС!DE14, IF('предшкольный класс'!DE17&lt;=0, " "))</f>
        <v xml:space="preserve"> </v>
      </c>
      <c r="DF17" s="18" t="str">
        <f>IF('предшкольный класс'!DF17=1,МАС!DF14, IF('предшкольный класс'!DF17&lt;=0, " "))</f>
        <v xml:space="preserve"> </v>
      </c>
      <c r="DG17" s="18" t="str">
        <f>IF('предшкольный класс'!DG17=1,МАС!DG14, IF('предшкольный класс'!DG17&lt;=0, " "))</f>
        <v>делит и воссоединяет</v>
      </c>
      <c r="DH17" s="18" t="str">
        <f>IF('предшкольный класс'!DH17=1,МАС!DH14, IF('предшкольный класс'!DH17&lt;=0, " "))</f>
        <v xml:space="preserve"> </v>
      </c>
      <c r="DI17" s="18" t="str">
        <f>IF('предшкольный класс'!DI17=1,МАС!DI14, IF('предшкольный класс'!DI17&lt;=0, " "))</f>
        <v xml:space="preserve"> </v>
      </c>
      <c r="DJ17" s="18" t="str">
        <f>IF('предшкольный класс'!DJ17=1,МАС!DJ14, IF('предшкольный класс'!DJ17&lt;=0, " "))</f>
        <v>знает прямой и обратный счет в пределах 10-ти, различает вопросы "Сколько?", "Который?" ("Какой?") и правильно отвечает на них</v>
      </c>
      <c r="DK17" s="18" t="str">
        <f>IF('предшкольный класс'!DK17=1,МАС!DK14, IF('предшкольный класс'!DK17&lt;=0, " "))</f>
        <v xml:space="preserve"> </v>
      </c>
      <c r="DL17" s="18" t="str">
        <f>IF('предшкольный класс'!DL17=1,МАС!DL14, IF('предшкольный класс'!DL17&lt;=0, " "))</f>
        <v xml:space="preserve"> </v>
      </c>
      <c r="DM17" s="18" t="str">
        <f>IF('предшкольный класс'!DM17=1,МАС!DM14, IF('предшкольный класс'!DM17&lt;=0, " "))</f>
        <v>располагает предметы в порядке возрастания и убывания</v>
      </c>
      <c r="DN17" s="18" t="str">
        <f>IF('предшкольный класс'!DN17=1,МАС!DN14, IF('предшкольный класс'!DN17&lt;=0, " "))</f>
        <v xml:space="preserve"> </v>
      </c>
      <c r="DO17" s="18" t="str">
        <f>IF('предшкольный класс'!DO17=1,МАС!DO14, IF('предшкольный класс'!DO17&lt;=0, " "))</f>
        <v xml:space="preserve"> </v>
      </c>
      <c r="DP17" s="18" t="str">
        <f>IF('предшкольный класс'!DP17=1,МАС!DP14, IF('предшкольный класс'!DP17&lt;=0, " "))</f>
        <v>ориентируется на листе бумаги, называет последовательно дни недели, месяцы по временам года</v>
      </c>
      <c r="DQ17" s="18" t="str">
        <f>IF('предшкольный класс'!DQ17=1,МАС!DQ14, IF('предшкольный класс'!DQ17&lt;=0, " "))</f>
        <v xml:space="preserve"> </v>
      </c>
      <c r="DR17" s="18" t="str">
        <f>IF('предшкольный класс'!DR17=1,МАС!DR14, IF('предшкольный класс'!DR17&lt;=0, " "))</f>
        <v xml:space="preserve"> </v>
      </c>
      <c r="DS17" s="18" t="str">
        <f>IF('предшкольный класс'!DS17=1,МАС!DS14, IF('предшкольный класс'!DS17&lt;=0, " "))</f>
        <v>различает и называет геометрические фигуры (круг, овал, треугольник, квадрат, прямоугольник)</v>
      </c>
      <c r="DT17" s="18" t="str">
        <f>IF('предшкольный класс'!DT17=1,МАС!DT14, IF('предшкольный класс'!DT17&lt;=0, " "))</f>
        <v xml:space="preserve"> </v>
      </c>
      <c r="DU17" s="18" t="str">
        <f>IF('предшкольный класс'!DU17=1,МАС!DU14, IF('предшкольный класс'!DU17&lt;=0, " "))</f>
        <v xml:space="preserve"> </v>
      </c>
      <c r="DV17" s="18" t="str">
        <f>IF('предшкольный класс'!DV17=1,МАС!DV14, IF('предшкольный класс'!DV17&lt;=0, " "))</f>
        <v>рисует различные линии</v>
      </c>
      <c r="DW17" s="18" t="str">
        <f>IF('предшкольный класс'!DW17=1,МАС!DW14, IF('предшкольный класс'!DW17&lt;=0, " "))</f>
        <v xml:space="preserve"> </v>
      </c>
      <c r="DX17" s="18" t="str">
        <f>IF('предшкольный класс'!DX17=1,МАС!DX14, IF('предшкольный класс'!DX17&lt;=0, " "))</f>
        <v xml:space="preserve"> </v>
      </c>
      <c r="DY17" s="18" t="str">
        <f>IF('предшкольный класс'!DY17=1,МАС!DY14, IF('предшкольный класс'!DY17&lt;=0, " "))</f>
        <v>передает образы через несложные движения и позы</v>
      </c>
      <c r="DZ17" s="18" t="str">
        <f>IF('предшкольный класс'!DZ17=1,МАС!DZ14, IF('предшкольный класс'!DZ17&lt;=0, " "))</f>
        <v xml:space="preserve"> </v>
      </c>
      <c r="EA17" s="18" t="str">
        <f>IF('предшкольный класс'!EA17=1,МАС!EA14, IF('предшкольный класс'!EA17&lt;=0, " "))</f>
        <v xml:space="preserve"> </v>
      </c>
      <c r="EB17" s="18" t="str">
        <f>IF('предшкольный класс'!EB17=1,МАС!EB14, IF('предшкольный класс'!EB17&lt;=0, " "))</f>
        <v>пользуется красками, красит различными принтами</v>
      </c>
      <c r="EC17" s="18" t="str">
        <f>IF('предшкольный класс'!EC17=1,МАС!EC14, IF('предшкольный класс'!EC17&lt;=0, " "))</f>
        <v xml:space="preserve"> </v>
      </c>
      <c r="ED17" s="18" t="str">
        <f>IF('предшкольный класс'!ED17=1,МАС!ED14, IF('предшкольный класс'!ED17&lt;=0, " "))</f>
        <v xml:space="preserve"> </v>
      </c>
      <c r="EE17" s="18" t="str">
        <f>IF('предшкольный класс'!EE17=1,МАС!EE14, IF('предшкольный класс'!EE17&lt;=0, " "))</f>
        <v>получает новые цвета  и оттенки (синий, розовый, темно-зеленый) путем смешивания красок</v>
      </c>
      <c r="EF17" s="18" t="str">
        <f>IF('предшкольный класс'!EF17=1,МАС!EF14, IF('предшкольный класс'!EF17&lt;=0, " "))</f>
        <v xml:space="preserve"> </v>
      </c>
      <c r="EG17" s="18" t="str">
        <f>IF('предшкольный класс'!EG17=1,МАС!EG14, IF('предшкольный класс'!EG17&lt;=0, " "))</f>
        <v xml:space="preserve"> </v>
      </c>
      <c r="EH17" s="18" t="str">
        <f>IF('предшкольный класс'!EH17=1,МАС!EH14, IF('предшкольный класс'!EH17&lt;=0, " "))</f>
        <v>выполняет задачи по обоюдному согласию</v>
      </c>
      <c r="EI17" s="18" t="str">
        <f>IF('предшкольный класс'!EI17=1,МАС!EI14, IF('предшкольный класс'!EI17&lt;=0, " "))</f>
        <v xml:space="preserve"> </v>
      </c>
      <c r="EJ17" s="18" t="str">
        <f>IF('предшкольный класс'!EJ17=1,МАС!EJ14, IF('предшкольный класс'!EJ17&lt;=0, " "))</f>
        <v xml:space="preserve"> </v>
      </c>
      <c r="EK17" s="18" t="str">
        <f>IF('предшкольный класс'!EK17=1,МАС!EK14, IF('предшкольный класс'!EK17&lt;=0, " "))</f>
        <v>рисует элементы казахского орнамента и украшает ими одежду, предметы быта</v>
      </c>
      <c r="EL17" s="18" t="str">
        <f>IF('предшкольный класс'!EL17=1,МАС!EL14, IF('предшкольный класс'!EL17&lt;=0, " "))</f>
        <v xml:space="preserve"> </v>
      </c>
      <c r="EM17" s="18" t="str">
        <f>IF('предшкольный класс'!EM17=1,МАС!EM14, IF('предшкольный класс'!EM17&lt;=0, " "))</f>
        <v xml:space="preserve"> </v>
      </c>
      <c r="EN17" s="18" t="str">
        <f>IF('предшкольный класс'!EN17=1,МАС!EN14, IF('предшкольный класс'!EN17&lt;=0, " "))</f>
        <v>изображает сюжетные рисунки</v>
      </c>
      <c r="EO17" s="18" t="str">
        <f>IF('предшкольный класс'!EO17=1,МАС!EO14, IF('предшкольный класс'!EO17&lt;=0, " "))</f>
        <v xml:space="preserve"> </v>
      </c>
      <c r="EP17" s="18" t="str">
        <f>IF('предшкольный класс'!EP17=1,МАС!EP14, IF('предшкольный класс'!EP17&lt;=0, " "))</f>
        <v xml:space="preserve"> </v>
      </c>
      <c r="EQ17" s="18" t="str">
        <f>IF('предшкольный класс'!EQ17=1,МАС!EQ14, IF('предшкольный класс'!EQ17&lt;=0, " "))</f>
        <v>соблюдает аккуратность при рисовании, правила безопасного поведения</v>
      </c>
      <c r="ER17" s="18" t="str">
        <f>IF('предшкольный класс'!ER17=1,МАС!ER14, IF('предшкольный класс'!ER17&lt;=0, " "))</f>
        <v xml:space="preserve"> </v>
      </c>
      <c r="ES17" s="18" t="str">
        <f>IF('предшкольный класс'!ES17=1,МАС!ES14, IF('предшкольный класс'!ES17&lt;=0, " "))</f>
        <v xml:space="preserve"> </v>
      </c>
      <c r="ET17" s="18" t="str">
        <f>IF('предшкольный класс'!ET17=1,МАС!ET14, IF('предшкольный класс'!ET17&lt;=0, " "))</f>
        <v>лепит с натуры и по представлению знакомые предметы разной формы и величины</v>
      </c>
      <c r="EU17" s="18" t="str">
        <f>IF('предшкольный класс'!EU17=1,МАС!EU14, IF('предшкольный класс'!EU17&lt;=0, " "))</f>
        <v xml:space="preserve"> </v>
      </c>
      <c r="EV17" s="18" t="str">
        <f>IF('предшкольный класс'!EV17=1,МАС!EV14, IF('предшкольный класс'!EV17&lt;=0, " "))</f>
        <v xml:space="preserve"> </v>
      </c>
      <c r="EW17" s="18" t="str">
        <f>IF('предшкольный класс'!EW17=1,МАС!EW14, IF('предшкольный класс'!EW17&lt;=0, " "))</f>
        <v>лепит фигуры человека и животного</v>
      </c>
      <c r="EX17" s="18" t="str">
        <f>IF('предшкольный класс'!EX17=1,МАС!EX14, IF('предшкольный класс'!EX17&lt;=0, " "))</f>
        <v xml:space="preserve"> </v>
      </c>
      <c r="EY17" s="18" t="str">
        <f>IF('предшкольный класс'!EY17=1,МАС!EY14, IF('предшкольный класс'!EY17&lt;=0, " "))</f>
        <v xml:space="preserve"> </v>
      </c>
      <c r="EZ17" s="18" t="str">
        <f>IF('предшкольный класс'!EZ17=1,МАС!EZ14, IF('предшкольный класс'!EZ17&lt;=0, " "))</f>
        <v>использует различные методы лепки</v>
      </c>
      <c r="FA17" s="18" t="str">
        <f>IF('предшкольный класс'!FA17=1,МАС!FA14, IF('предшкольный класс'!FA17&lt;=0, " "))</f>
        <v xml:space="preserve"> </v>
      </c>
      <c r="FB17" s="18" t="str">
        <f>IF('предшкольный класс'!FB17=1,МАС!FB14, IF('предшкольный класс'!FB17&lt;=0, " "))</f>
        <v xml:space="preserve"> </v>
      </c>
      <c r="FC17" s="18" t="str">
        <f>IF('предшкольный класс'!FC17=1,МАС!FC14, IF('предшкольный класс'!FC17&lt;=0, " "))</f>
        <v>составляет сюжетные композиции</v>
      </c>
      <c r="FD17" s="18" t="str">
        <f>IF('предшкольный класс'!FD17=1,МАС!FD14, IF('предшкольный класс'!FD17&lt;=0, " "))</f>
        <v xml:space="preserve"> </v>
      </c>
      <c r="FE17" s="18" t="str">
        <f>IF('предшкольный класс'!FE17=1,МАС!FE14, IF('предшкольный класс'!FE17&lt;=0, " "))</f>
        <v xml:space="preserve"> </v>
      </c>
      <c r="FF17" s="18" t="str">
        <f>IF('предшкольный класс'!FF17=1,МАС!FF14, IF('предшкольный класс'!FF17&lt;=0, " "))</f>
        <v xml:space="preserve">лепит разнообразную казахскую посуду, предметы быта, ювелирные изделия </v>
      </c>
      <c r="FG17" s="18" t="str">
        <f>IF('предшкольный класс'!FG17=1,МАС!FG14, IF('предшкольный класс'!FG17&lt;=0, " "))</f>
        <v xml:space="preserve"> </v>
      </c>
      <c r="FH17" s="18" t="str">
        <f>IF('предшкольный класс'!FH17=1,МАС!FH14, IF('предшкольный класс'!FH17&lt;=0, " "))</f>
        <v xml:space="preserve"> </v>
      </c>
      <c r="FI17" s="18" t="str">
        <f>IF('предшкольный класс'!FI17=1,МАС!FI14, IF('предшкольный класс'!FI17&lt;=0, " "))</f>
        <v xml:space="preserve"> владеет навыками коллективной лепки для общей композиции</v>
      </c>
      <c r="FJ17" s="18" t="str">
        <f>IF('предшкольный класс'!FJ17=1,МАС!FJ14, IF('предшкольный класс'!FJ17&lt;=0, " "))</f>
        <v xml:space="preserve"> </v>
      </c>
      <c r="FK17" s="18" t="str">
        <f>IF('предшкольный класс'!FK17=1,МАС!FK14, IF('предшкольный класс'!FK17&lt;=0, " "))</f>
        <v xml:space="preserve"> </v>
      </c>
      <c r="FL17" s="18" t="str">
        <f>IF('предшкольный класс'!FL17=1,МАС!FL14, IF('предшкольный класс'!FL17&lt;=0, " "))</f>
        <v>аккуратно выполняет работу, соблюдает правила безопасности</v>
      </c>
      <c r="FM17" s="18" t="str">
        <f>IF('предшкольный класс'!FM17=1,МАС!FM14, IF('предшкольный класс'!FM17&lt;=0, " "))</f>
        <v xml:space="preserve"> </v>
      </c>
      <c r="FN17" s="18" t="str">
        <f>IF('предшкольный класс'!FN17=1,МАС!FN14, IF('предшкольный класс'!FN17&lt;=0, " "))</f>
        <v xml:space="preserve"> </v>
      </c>
      <c r="FO17" s="18" t="str">
        <f>IF('предшкольный класс'!FO17=1,МАС!FO14, IF('предшкольный класс'!FO17&lt;=0, " "))</f>
        <v>вырезает ножницами различные геометрические фигуры</v>
      </c>
      <c r="FP17" s="18" t="str">
        <f>IF('предшкольный класс'!FP17=1,МАС!FP14, IF('предшкольный класс'!FP17&lt;=0, " "))</f>
        <v xml:space="preserve"> </v>
      </c>
      <c r="FQ17" s="18" t="str">
        <f>IF('предшкольный класс'!FQ17=1,МАС!FQ14, IF('предшкольный класс'!FQ17&lt;=0, " "))</f>
        <v xml:space="preserve"> </v>
      </c>
      <c r="FR17" s="18" t="str">
        <f>IF('предшкольный класс'!FR17=1,МАС!FR14, IF('предшкольный класс'!FR17&lt;=0,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7" s="18" t="str">
        <f>IF('предшкольный класс'!FS17=1,МАС!FS14, IF('предшкольный класс'!FS17&lt;=0, " "))</f>
        <v xml:space="preserve"> </v>
      </c>
      <c r="FT17" s="18" t="str">
        <f>IF('предшкольный класс'!FT17=1,МАС!FT14, IF('предшкольный класс'!FT17&lt;=0, " "))</f>
        <v xml:space="preserve"> </v>
      </c>
      <c r="FU17" s="18" t="str">
        <f>IF('предшкольный класс'!FU17=1,МАС!FU14, IF('предшкольный класс'!FU17&lt;=0, " "))</f>
        <v>выбирает и обосновывает приемы работы</v>
      </c>
      <c r="FV17" s="18" t="str">
        <f>IF('предшкольный класс'!FV17=1,МАС!FV14, IF('предшкольный класс'!FV17&lt;=0, " "))</f>
        <v xml:space="preserve"> </v>
      </c>
      <c r="FW17" s="18" t="str">
        <f>IF('предшкольный класс'!FW17=1,МАС!FW14, IF('предшкольный класс'!FW17&lt;=0, " "))</f>
        <v xml:space="preserve"> </v>
      </c>
      <c r="FX17" s="18" t="str">
        <f>IF('предшкольный класс'!FX17=1,МАС!FX14, IF('предшкольный класс'!FX17&lt;=0, " "))</f>
        <v>стремиться понять важность</v>
      </c>
      <c r="FY17" s="18" t="str">
        <f>IF('предшкольный класс'!FY17=1,МАС!FY14, IF('предшкольный класс'!FY17&lt;=0, " "))</f>
        <v xml:space="preserve"> </v>
      </c>
      <c r="FZ17" s="18" t="str">
        <f>IF('предшкольный класс'!FZ17=1,МАС!FZ14, IF('предшкольный класс'!FZ17&lt;=0, " "))</f>
        <v xml:space="preserve"> </v>
      </c>
      <c r="GA17" s="18" t="str">
        <f>IF('предшкольный класс'!GA17=1,МАС!GA14, IF('предшкольный класс'!GA17&lt;=0, " "))</f>
        <v>выполняет сюжетные композиции как индивидуально, так и в небольших группах</v>
      </c>
      <c r="GB17" s="18" t="str">
        <f>IF('предшкольный класс'!GB17=1,МАС!GB14, IF('предшкольный класс'!GB17&lt;=0, " "))</f>
        <v xml:space="preserve"> </v>
      </c>
      <c r="GC17" s="18" t="str">
        <f>IF('предшкольный класс'!GC17=1,МАС!GC14, IF('предшкольный класс'!GC17&lt;=0, " "))</f>
        <v xml:space="preserve"> </v>
      </c>
      <c r="GD17" s="18" t="str">
        <f>IF('предшкольный класс'!GD17=1,МАС!GD14, IF('предшкольный класс'!GD17&lt;=0, " "))</f>
        <v>создает сюжетные композиции, дополняя их модными деталями</v>
      </c>
      <c r="GE17" s="18" t="str">
        <f>IF('предшкольный класс'!GE17=1,МАС!GE14, IF('предшкольный класс'!GE17&lt;=0, " "))</f>
        <v xml:space="preserve"> </v>
      </c>
      <c r="GF17" s="18" t="str">
        <f>IF('предшкольный класс'!GF17=1,МАС!GF14, IF('предшкольный класс'!GF17&lt;=0, " "))</f>
        <v xml:space="preserve"> </v>
      </c>
      <c r="GG17" s="18" t="str">
        <f>IF('предшкольный класс'!GG17=1,МАС!GG14, IF('предшкольный класс'!GG17&lt;=0, " "))</f>
        <v>соблюдает правила безопасности труда и личной гигиены</v>
      </c>
      <c r="GH17" s="18" t="str">
        <f>IF('предшкольный класс'!GH17=1,МАС!GH14, IF('предшкольный класс'!GH17&lt;=0, " "))</f>
        <v xml:space="preserve"> </v>
      </c>
      <c r="GI17" s="18" t="str">
        <f>IF('предшкольный класс'!GI17=1,МАС!GI14, IF('предшкольный класс'!GI17&lt;=0, " "))</f>
        <v xml:space="preserve"> </v>
      </c>
      <c r="GJ17" s="18" t="str">
        <f>IF('предшкольный класс'!GJ17=1,МАС!GJ14, IF('предшкольный класс'!GJ17&lt;=0, " "))</f>
        <v>строит самостоятельно на предложенную тему</v>
      </c>
      <c r="GK17" s="18" t="str">
        <f>IF('предшкольный класс'!GK17=1,МАС!GK14, IF('предшкольный класс'!GK17&lt;=0, " "))</f>
        <v xml:space="preserve"> </v>
      </c>
      <c r="GL17" s="18" t="str">
        <f>IF('предшкольный класс'!GL17=1,МАС!GL14, IF('предшкольный класс'!GL17&lt;=0, " "))</f>
        <v xml:space="preserve"> </v>
      </c>
      <c r="GM17" s="18" t="str">
        <f>IF('предшкольный класс'!GM17=1,МАС!GM14, IF('предшкольный класс'!GM17&lt;=0, " "))</f>
        <v>конструирует из бросового и природного материала</v>
      </c>
      <c r="GN17" s="18" t="str">
        <f>IF('предшкольный класс'!GN17=1,МАС!GN14, IF('предшкольный класс'!GN17&lt;=0, " "))</f>
        <v xml:space="preserve"> </v>
      </c>
      <c r="GO17" s="18" t="str">
        <f>IF('предшкольный класс'!GO17=1,МАС!GO14, IF('предшкольный класс'!GO17&lt;=0, " "))</f>
        <v xml:space="preserve"> </v>
      </c>
      <c r="GP17" s="18" t="str">
        <f>IF('предшкольный класс'!GP17=1,МАС!GP14, IF('предшкольный класс'!GP17&lt;=0, " "))</f>
        <v>анализируя построенное им сооружение, находит эффективные конструктивные решения, применяет их при конструировании</v>
      </c>
      <c r="GQ17" s="18" t="str">
        <f>IF('предшкольный класс'!GQ17=1,МАС!GQ14, IF('предшкольный класс'!GQ17&lt;=0, " "))</f>
        <v xml:space="preserve"> </v>
      </c>
      <c r="GR17" s="18" t="str">
        <f>IF('предшкольный класс'!GR17=1,МАС!GR14, IF('предшкольный класс'!GR17&lt;=0, " "))</f>
        <v xml:space="preserve"> </v>
      </c>
      <c r="GS17" s="18" t="str">
        <f>IF('предшкольный класс'!GS17=1,МАС!GS14, IF('предшкольный класс'!GS17&lt;=0,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7" s="18" t="str">
        <f>IF('предшкольный класс'!GT17=1,МАС!GT14, IF('предшкольный класс'!GT17&lt;=0, " "))</f>
        <v xml:space="preserve"> </v>
      </c>
      <c r="GU17" s="18" t="str">
        <f>IF('предшкольный класс'!GU17=1,МАС!GU14, IF('предшкольный класс'!GU17&lt;=0, " "))</f>
        <v xml:space="preserve"> </v>
      </c>
      <c r="GV17" s="18" t="str">
        <f>IF('предшкольный класс'!GV17=1,МАС!GV14, IF('предшкольный класс'!GV17&lt;=0, " "))</f>
        <v>работает в команде</v>
      </c>
      <c r="GW17" s="18" t="str">
        <f>IF('предшкольный класс'!GW17=1,МАС!GW14, IF('предшкольный класс'!GW17&lt;=0, " "))</f>
        <v xml:space="preserve"> </v>
      </c>
      <c r="GX17" s="18" t="str">
        <f>IF('предшкольный класс'!GX17=1,МАС!GX14, IF('предшкольный класс'!GX17&lt;=0, " "))</f>
        <v xml:space="preserve"> </v>
      </c>
      <c r="GY17" s="18" t="str">
        <f>IF('предшкольный класс'!GY17=1,МАС!GY14, IF('предшкольный класс'!GY17&lt;=0, " "))</f>
        <v>преобразовывает плоскостные бумажные формы в объемные</v>
      </c>
      <c r="GZ17" s="18" t="str">
        <f>IF('предшкольный класс'!GZ17=1,МАС!GZ14, IF('предшкольный класс'!GZ17&lt;=0, " "))</f>
        <v xml:space="preserve"> </v>
      </c>
      <c r="HA17" s="18" t="str">
        <f>IF('предшкольный класс'!HA17=1,МАС!HA14, IF('предшкольный класс'!HA17&lt;=0, " "))</f>
        <v xml:space="preserve"> </v>
      </c>
      <c r="HB17" s="18" t="str">
        <f>IF('предшкольный класс'!HB17=1,МАС!HB14, IF('предшкольный класс'!HB17&lt;=0, " "))</f>
        <v>соблюдает правила безопасности на рабочем месте</v>
      </c>
      <c r="HC17" s="18" t="str">
        <f>IF('предшкольный класс'!HC17=1,МАС!HC14, IF('предшкольный класс'!HC17&lt;=0, " "))</f>
        <v xml:space="preserve"> </v>
      </c>
      <c r="HD17" s="18" t="str">
        <f>IF('предшкольный класс'!HD17=1,МАС!HD14, IF('предшкольный класс'!HD17&lt;=0, " "))</f>
        <v xml:space="preserve"> </v>
      </c>
      <c r="HE17" s="18" t="str">
        <f>IF('предшкольный класс'!HE17=1,МАС!HE14, IF('предшкольный класс'!HE17&lt;=0, " "))</f>
        <v>различает простые музыкальные жанры (кюй, песня, танец, марш)</v>
      </c>
      <c r="HF17" s="18" t="str">
        <f>IF('предшкольный класс'!HF17=1,МАС!HF14, IF('предшкольный класс'!HF17&lt;=0, " "))</f>
        <v xml:space="preserve"> </v>
      </c>
      <c r="HG17" s="18" t="str">
        <f>IF('предшкольный класс'!HG17=1,МАС!HG14, IF('предшкольный класс'!HG17&lt;=0, " "))</f>
        <v xml:space="preserve"> </v>
      </c>
      <c r="HH17" s="18" t="str">
        <f>IF('предшкольный класс'!HH17=1,МАС!HH14, IF('предшкольный класс'!HH17&lt;=0,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7" s="18" t="str">
        <f>IF('предшкольный класс'!HI17=1,МАС!HI14, IF('предшкольный класс'!HI17&lt;=0, " "))</f>
        <v xml:space="preserve"> </v>
      </c>
      <c r="HJ17" s="18" t="str">
        <f>IF('предшкольный класс'!HJ17=1,МАС!HJ14, IF('предшкольный класс'!HJ17&lt;=0, " "))</f>
        <v xml:space="preserve"> </v>
      </c>
      <c r="HK17" s="18" t="str">
        <f>IF('предшкольный класс'!HK17=1,МАС!HK14, IF('предшкольный класс'!HK17&lt;=0, " "))</f>
        <v>произносит текст песни четко, воспринимает и передает характер музыки</v>
      </c>
      <c r="HL17" s="18" t="str">
        <f>IF('предшкольный класс'!HL17=1,МАС!HL14, IF('предшкольный класс'!HL17&lt;=0, " "))</f>
        <v xml:space="preserve"> </v>
      </c>
      <c r="HM17" s="18" t="str">
        <f>IF('предшкольный класс'!HM17=1,МАС!HM14, IF('предшкольный класс'!HM17&lt;=0, " "))</f>
        <v xml:space="preserve"> </v>
      </c>
      <c r="HN17" s="18" t="str">
        <f>IF('предшкольный класс'!HN17=1,МАС!HN14, IF('предшкольный класс'!HN17&lt;=0, " "))</f>
        <v>выделяет отдельные фрагменты произведения</v>
      </c>
      <c r="HO17" s="18" t="str">
        <f>IF('предшкольный класс'!HO17=1,МАС!HO14, IF('предшкольный класс'!HO17&lt;=0, " "))</f>
        <v xml:space="preserve"> </v>
      </c>
      <c r="HP17" s="18" t="str">
        <f>IF('предшкольный класс'!HP17=1,МАС!HP14, IF('предшкольный класс'!HP17&lt;=0, " "))</f>
        <v xml:space="preserve"> </v>
      </c>
      <c r="HQ17" s="18" t="str">
        <f>IF('предшкольный класс'!HQ17=1,МАС!HQ14, IF('предшкольный класс'!HQ17&lt;=0, " "))</f>
        <v>играет простые мелодии на музыкальных инструментах</v>
      </c>
      <c r="HR17" s="18" t="str">
        <f>IF('предшкольный класс'!HR17=1,МАС!HR14, IF('предшкольный класс'!HR17&lt;=0, " "))</f>
        <v xml:space="preserve"> </v>
      </c>
      <c r="HS17" s="18" t="str">
        <f>IF('предшкольный класс'!HS17=1,МАС!HS14, IF('предшкольный класс'!HS17&lt;=0, " "))</f>
        <v xml:space="preserve"> </v>
      </c>
      <c r="HT17" s="18" t="str">
        <f>IF('предшкольный класс'!HT17=1,МАС!HT14, IF('предшкольный класс'!HT17&lt;=0, " "))</f>
        <v xml:space="preserve">
самостоятельно и творчески исполняет песни различного 
характера</v>
      </c>
      <c r="HU17" s="18" t="str">
        <f>IF('предшкольный класс'!HU17=1,МАС!HU14, IF('предшкольный класс'!HU17&lt;=0, " "))</f>
        <v xml:space="preserve"> </v>
      </c>
      <c r="HV17" s="18" t="str">
        <f>IF('предшкольный класс'!HV17=1,МАС!HV14, IF('предшкольный класс'!HV17&lt;=0, " "))</f>
        <v xml:space="preserve"> </v>
      </c>
      <c r="HW17" s="18" t="str">
        <f>IF('предшкольный класс'!HW17=1,МАС!HW14, IF('предшкольный класс'!HW17&lt;=0, " "))</f>
        <v>выполняет движения в соответствии с характером музыки</v>
      </c>
      <c r="HX17" s="18" t="str">
        <f>IF('предшкольный класс'!HX17=1,МАС!HX14, IF('предшкольный класс'!HX17&lt;=0, " "))</f>
        <v xml:space="preserve"> </v>
      </c>
      <c r="HY17" s="18" t="str">
        <f>IF('предшкольный класс'!HY17=1,МАС!HY14, IF('предшкольный класс'!HY17&lt;=0, " "))</f>
        <v xml:space="preserve"> </v>
      </c>
      <c r="HZ17" s="18" t="str">
        <f>IF('предшкольный класс'!HZ17=1,МАС!HZ14, IF('предшкольный класс'!HZ17&lt;=0, " "))</f>
        <v>верит в свои силы и возможности, понимает важность трудолюбия и ответственности</v>
      </c>
      <c r="IA17" s="18" t="str">
        <f>IF('предшкольный класс'!IA17=1,МАС!IA14, IF('предшкольный класс'!IA17&lt;=0, " "))</f>
        <v xml:space="preserve"> </v>
      </c>
      <c r="IB17" s="18" t="str">
        <f>IF('предшкольный класс'!IB17=1,МАС!IB14, IF('предшкольный класс'!IB17&lt;=0, " "))</f>
        <v xml:space="preserve"> </v>
      </c>
      <c r="IC17" s="18" t="str">
        <f>IF('предшкольный класс'!IC17=1,МАС!IC14, IF('предшкольный класс'!IC17&lt;=0, " "))</f>
        <v>понимает родственные связи, уважает старших, заботится о младших</v>
      </c>
      <c r="ID17" s="18" t="str">
        <f>IF('предшкольный класс'!ID17=1,МАС!ID14, IF('предшкольный класс'!ID17&lt;=0, " "))</f>
        <v xml:space="preserve"> </v>
      </c>
      <c r="IE17" s="18" t="str">
        <f>IF('предшкольный класс'!IE17=1,МАС!IE14, IF('предшкольный класс'!IE17&lt;=0, " "))</f>
        <v xml:space="preserve"> </v>
      </c>
      <c r="IF17" s="18" t="str">
        <f>IF('предшкольный класс'!IF17=1,МАС!IF14, IF('предшкольный класс'!IF17&lt;=0, " "))</f>
        <v>говорит осознанно, выражает свое мнение</v>
      </c>
      <c r="IG17" s="18" t="str">
        <f>IF('предшкольный класс'!IG17=1,МАС!IG14, IF('предшкольный класс'!IG17&lt;=0, " "))</f>
        <v xml:space="preserve"> </v>
      </c>
      <c r="IH17" s="18" t="str">
        <f>IF('предшкольный класс'!IH17=1,МАС!IH14, IF('предшкольный класс'!IH17&lt;=0, " "))</f>
        <v xml:space="preserve"> </v>
      </c>
      <c r="II17" s="18" t="str">
        <f>IF('предшкольный класс'!II17=1,МАС!II14, IF('предшкольный класс'!II17&lt;=0, " "))</f>
        <v>знает о применении специальных транспортных средств, знает элементарные правила дорожного движения</v>
      </c>
      <c r="IJ17" s="18" t="str">
        <f>IF('предшкольный класс'!IJ17=1,МАС!IJ14, IF('предшкольный класс'!IJ17&lt;=0, " "))</f>
        <v xml:space="preserve"> </v>
      </c>
      <c r="IK17" s="18" t="str">
        <f>IF('предшкольный класс'!IK17=1,МАС!IK14, IF('предшкольный класс'!IK17&lt;=0, " "))</f>
        <v xml:space="preserve"> </v>
      </c>
      <c r="IL17" s="18" t="str">
        <f>IF('предшкольный класс'!IL17=1,МАС!IL14, IF('предшкольный класс'!IL17&lt;=0,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17" s="18" t="str">
        <f>IF('предшкольный класс'!IM17=1,МАС!IM14, IF('предшкольный класс'!IM17&lt;=0, " "))</f>
        <v xml:space="preserve"> </v>
      </c>
      <c r="IN17" s="18" t="str">
        <f>IF('предшкольный класс'!IN17=1,МАС!IN14, IF('предшкольный класс'!IN17&lt;=0, " "))</f>
        <v xml:space="preserve"> </v>
      </c>
      <c r="IO17" s="18" t="str">
        <f>IF('предшкольный класс'!IO17=1,МАС!IO14, IF('предшкольный класс'!IO17&lt;=0,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17" s="18" t="str">
        <f>IF('предшкольный класс'!IP17=1,МАС!IP14, IF('предшкольный класс'!IP17&lt;=0, " "))</f>
        <v xml:space="preserve"> </v>
      </c>
      <c r="IQ17" s="18" t="str">
        <f>IF('предшкольный класс'!IQ17=1,МАС!IQ14, IF('предшкольный класс'!IQ17&lt;=0, " "))</f>
        <v xml:space="preserve"> </v>
      </c>
      <c r="IR17" s="18" t="str">
        <f>IF('предшкольный класс'!IR17=1,МАС!IR14, IF('предшкольный класс'!IR17&lt;=0, " "))</f>
        <v>понимает и различает что  «правильно» или  «неправильно»,  «хорошо» или «плохо»</v>
      </c>
      <c r="IS17" s="18" t="str">
        <f>IF('предшкольный класс'!IS17=1,МАС!IS14, IF('предшкольный класс'!IS17&lt;=0, " "))</f>
        <v xml:space="preserve"> </v>
      </c>
      <c r="IT17" s="18" t="str">
        <f>IF('предшкольный класс'!IT17=1,МАС!IT14, IF('предшкольный класс'!IT17&lt;=0, " "))</f>
        <v xml:space="preserve"> </v>
      </c>
    </row>
    <row r="18" spans="1:254" ht="15.95" customHeight="1">
      <c r="A18" s="19">
        <v>10</v>
      </c>
      <c r="B18" s="19"/>
      <c r="C18" s="18" t="str">
        <f>IF('предшкольный класс'!C18=1,МАС!C15, IF('предшкольный класс'!C18&lt;=0,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8" s="18" t="str">
        <f>IF('предшкольный класс'!D18=1,МАС!D15, IF('предшкольный класс'!D18&lt;=0, " "))</f>
        <v xml:space="preserve"> </v>
      </c>
      <c r="E18" s="18" t="str">
        <f>IF('предшкольный класс'!E18=1,МАС!E15, IF('предшкольный класс'!E18&lt;=0, " "))</f>
        <v xml:space="preserve"> </v>
      </c>
      <c r="F18" s="18" t="str">
        <f>IF('предшкольный класс'!F18=1,МАС!F15, IF('предшкольный класс'!F18&lt;=0, " "))</f>
        <v>бегает с разной скоростью - медленно, быстро, в среднем темпе, непрерывно</v>
      </c>
      <c r="G18" s="18" t="str">
        <f>IF('предшкольный класс'!G18=1,МАС!G15, IF('предшкольный класс'!G18&lt;=0, " "))</f>
        <v xml:space="preserve"> </v>
      </c>
      <c r="H18" s="18" t="str">
        <f>IF('предшкольный класс'!H18=1,МАС!H15, IF('предшкольный класс'!H18&lt;=0, " "))</f>
        <v xml:space="preserve"> </v>
      </c>
      <c r="I18" s="18" t="str">
        <f>IF('предшкольный класс'!I18=1,МАС!I15, IF('предшкольный класс'!I18&lt;=0,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8" s="18" t="str">
        <f>IF('предшкольный класс'!J18=1,МАС!J15, IF('предшкольный класс'!J18&lt;=0, " "))</f>
        <v xml:space="preserve"> </v>
      </c>
      <c r="K18" s="18" t="str">
        <f>IF('предшкольный класс'!K18=1,МАС!K15, IF('предшкольный класс'!K18&lt;=0, " "))</f>
        <v xml:space="preserve"> </v>
      </c>
      <c r="L18" s="18" t="str">
        <f>IF('предшкольный класс'!L18=1,МАС!L15, IF('предшкольный класс'!L18&lt;=0, " "))</f>
        <v>проявляет активность в спортивных играх и тренировках</v>
      </c>
      <c r="M18" s="18" t="str">
        <f>IF('предшкольный класс'!M18=1,МАС!M15, IF('предшкольный класс'!M18&lt;=0, " "))</f>
        <v xml:space="preserve"> </v>
      </c>
      <c r="N18" s="18" t="str">
        <f>IF('предшкольный класс'!N18=1,МАС!N15, IF('предшкольный класс'!N18&lt;=0, " "))</f>
        <v xml:space="preserve"> </v>
      </c>
      <c r="O18" s="18" t="str">
        <f>IF('предшкольный класс'!O18=1,МАС!O15, IF('предшкольный класс'!O18&lt;=0, " "))</f>
        <v>выполняет самостоятельно гигиенические процедуры</v>
      </c>
      <c r="P18" s="18" t="str">
        <f>IF('предшкольный класс'!P18=1,МАС!P15, IF('предшкольный класс'!P18&lt;=0, " "))</f>
        <v xml:space="preserve"> </v>
      </c>
      <c r="Q18" s="18" t="str">
        <f>IF('предшкольный класс'!Q18=1,МАС!Q15, IF('предшкольный класс'!Q18&lt;=0, " "))</f>
        <v xml:space="preserve"> </v>
      </c>
      <c r="R18" s="18" t="str">
        <f>IF('предшкольный класс'!R18=1,МАС!R15, IF('предшкольный класс'!R18&lt;=0, " "))</f>
        <v>владеет навыками самообслуживания и ухода за одеждой</v>
      </c>
      <c r="S18" s="18" t="str">
        <f>IF('предшкольный класс'!S18=1,МАС!S15, IF('предшкольный класс'!S18&lt;=0, " "))</f>
        <v xml:space="preserve"> </v>
      </c>
      <c r="T18" s="18" t="str">
        <f>IF('предшкольный класс'!T18=1,МАС!T15, IF('предшкольный класс'!T18&lt;=0, " "))</f>
        <v xml:space="preserve"> </v>
      </c>
      <c r="U18" s="18" t="str">
        <f>IF('предшкольный класс'!U18=1,МАС!U15, IF('предшкольный класс'!U18&lt;=0, " "))</f>
        <v>имеет первоначальные представления о здоровом образе жизни</v>
      </c>
      <c r="V18" s="18" t="str">
        <f>IF('предшкольный класс'!V18=1,МАС!V15, IF('предшкольный класс'!V18&lt;=0, " "))</f>
        <v xml:space="preserve"> </v>
      </c>
      <c r="W18" s="18" t="str">
        <f>IF('предшкольный класс'!W18=1,МАС!W15, IF('предшкольный класс'!W18&lt;=0, " "))</f>
        <v xml:space="preserve"> </v>
      </c>
      <c r="X18" s="18" t="str">
        <f>IF('предшкольный класс'!X18=1,МАС!X15, IF('предшкольный класс'!X18&lt;=0, " "))</f>
        <v xml:space="preserve"> </v>
      </c>
      <c r="Y18" s="18" t="str">
        <f>IF('предшкольный класс'!Y18=1,МАС!Y15, IF('предшкольный класс'!Y18&lt;=0, " "))</f>
        <v>старается выполнять звуковой анализ слов</v>
      </c>
      <c r="Z18" s="18" t="str">
        <f>IF('предшкольный класс'!Z18=1,МАС!Z15, IF('предшкольный класс'!Z18&lt;=0, " "))</f>
        <v xml:space="preserve"> </v>
      </c>
      <c r="AA18" s="18" t="str">
        <f>IF('предшкольный класс'!AA18=1,МАС!AA15, IF('предшкольный класс'!AA18&lt;=0, " "))</f>
        <v xml:space="preserve"> </v>
      </c>
      <c r="AB18" s="18" t="str">
        <f>IF('предшкольный класс'!AB18=1,МАС!AB15, IF('предшкольный класс'!AB18&lt;=0, " "))</f>
        <v>старается выполнять звуковой анализ слов</v>
      </c>
      <c r="AC18" s="18" t="str">
        <f>IF('предшкольный класс'!AC18=1,МАС!AC15, IF('предшкольный класс'!AC18&lt;=0, " "))</f>
        <v xml:space="preserve"> </v>
      </c>
      <c r="AD18" s="18" t="str">
        <f>IF('предшкольный класс'!AD18=1,МАС!AD15, IF('предшкольный класс'!AD18&lt;=0, " "))</f>
        <v xml:space="preserve"> </v>
      </c>
      <c r="AE18" s="18" t="str">
        <f>IF('предшкольный класс'!AE18=1,МАС!AE15, IF('предшкольный класс'!AE18&lt;=0, " "))</f>
        <v>произносит частично имена существительные, связывая их с числительными и прилагательными с существительными</v>
      </c>
      <c r="AF18" s="18" t="str">
        <f>IF('предшкольный класс'!AF18=1,МАС!AF15, IF('предшкольный класс'!AF18&lt;=0, " "))</f>
        <v xml:space="preserve"> </v>
      </c>
      <c r="AG18" s="18" t="str">
        <f>IF('предшкольный класс'!AG18=1,МАС!AG15, IF('предшкольный класс'!AG18&lt;=0, " "))</f>
        <v xml:space="preserve"> </v>
      </c>
      <c r="AH18" s="18" t="str">
        <f>IF('предшкольный класс'!AH18=1,МАС!AH15, IF('предшкольный класс'!AH18&lt;=0, " "))</f>
        <v>слушает собеседника, задает вопросы, но не отвечает на них</v>
      </c>
      <c r="AI18" s="18" t="str">
        <f>IF('предшкольный класс'!AI18=1,МАС!AI15, IF('предшкольный класс'!AI18&lt;=0, " "))</f>
        <v xml:space="preserve"> </v>
      </c>
      <c r="AJ18" s="18" t="str">
        <f>IF('предшкольный класс'!AJ18=1,МАС!AJ15, IF('предшкольный класс'!AJ18&lt;=0, " "))</f>
        <v xml:space="preserve"> </v>
      </c>
      <c r="AK18" s="18" t="str">
        <f>IF('предшкольный класс'!AK18=1,МАС!AK15, IF('предшкольный класс'!AK18&lt;=0, " "))</f>
        <v>сочиняет рассказы частично по наблюдениям и сюжетным картинкам</v>
      </c>
      <c r="AL18" s="18" t="str">
        <f>IF('предшкольный класс'!AL18=1,МАС!AL15, IF('предшкольный класс'!AL18&lt;=0, " "))</f>
        <v xml:space="preserve"> </v>
      </c>
      <c r="AM18" s="18" t="str">
        <f>IF('предшкольный класс'!AM18=1,МАС!AM15, IF('предшкольный класс'!AM18&lt;=0, " "))</f>
        <v xml:space="preserve"> </v>
      </c>
      <c r="AN18" s="18" t="str">
        <f>IF('предшкольный класс'!AN18=1,МАС!AN15, IF('предшкольный класс'!AN18&lt;=0, " "))</f>
        <v xml:space="preserve">последовательно пересказывает рассказычастично </v>
      </c>
      <c r="AO18" s="18" t="str">
        <f>IF('предшкольный класс'!AO18=1,МАС!AO15, IF('предшкольный класс'!AO18&lt;=0, " "))</f>
        <v xml:space="preserve"> </v>
      </c>
      <c r="AP18" s="18" t="str">
        <f>IF('предшкольный класс'!AP18=1,МАС!AP15, IF('предшкольный класс'!AP18&lt;=0, " "))</f>
        <v xml:space="preserve"> </v>
      </c>
      <c r="AQ18" s="18" t="str">
        <f>IF('предшкольный класс'!AQ18=1,МАС!AQ15, IF('предшкольный класс'!AQ18&lt;=0, " "))</f>
        <v>старается вести себя культурно, тактично во время беседы</v>
      </c>
      <c r="AR18" s="18" t="str">
        <f>IF('предшкольный класс'!AR18=1,МАС!AR15, IF('предшкольный класс'!AR18&lt;=0, " "))</f>
        <v xml:space="preserve"> </v>
      </c>
      <c r="AS18" s="18" t="str">
        <f>IF('предшкольный класс'!AS18=1,МАС!AS15, IF('предшкольный класс'!AS18&lt;=0, " "))</f>
        <v xml:space="preserve"> </v>
      </c>
      <c r="AT18" s="18" t="str">
        <f>IF('предшкольный класс'!AT18=1,МАС!AT15, IF('предшкольный класс'!AT18&lt;=0, " "))</f>
        <v>различает частично причинно-следственные связи, литературные жанры</v>
      </c>
      <c r="AU18" s="18" t="str">
        <f>IF('предшкольный класс'!AU18=1,МАС!AU15, IF('предшкольный класс'!AU18&lt;=0, " "))</f>
        <v xml:space="preserve"> </v>
      </c>
      <c r="AV18" s="18" t="str">
        <f>IF('предшкольный класс'!AV18=1,МАС!AV15, IF('предшкольный класс'!AV18&lt;=0, " "))</f>
        <v xml:space="preserve"> </v>
      </c>
      <c r="AW18" s="18" t="str">
        <f>IF('предшкольный класс'!AW18=1,МАС!AW15, IF('предшкольный класс'!AW18&lt;=0, " "))</f>
        <v>старается читать выразительно, с интонацией</v>
      </c>
      <c r="AX18" s="18" t="str">
        <f>IF('предшкольный класс'!AX18=1,МАС!AX15, IF('предшкольный класс'!AX18&lt;=0, " "))</f>
        <v xml:space="preserve"> </v>
      </c>
      <c r="AY18" s="18" t="str">
        <f>IF('предшкольный класс'!AY18=1,МАС!AY15, IF('предшкольный класс'!AY18&lt;=0, " "))</f>
        <v xml:space="preserve"> </v>
      </c>
      <c r="AZ18" s="18" t="str">
        <f>IF('предшкольный класс'!AZ18=1,МАС!AZ15, IF('предшкольный класс'!AZ18&lt;=0, " "))</f>
        <v>пересказывает рассказ при помощи взрослого</v>
      </c>
      <c r="BA18" s="18" t="str">
        <f>IF('предшкольный класс'!BA18=1,МАС!BA15, IF('предшкольный класс'!BA18&lt;=0, " "))</f>
        <v xml:space="preserve"> </v>
      </c>
      <c r="BB18" s="18" t="str">
        <f>IF('предшкольный класс'!BB18=1,МАС!BB15, IF('предшкольный класс'!BB18&lt;=0, " "))</f>
        <v xml:space="preserve"> </v>
      </c>
      <c r="BC18" s="18" t="str">
        <f>IF('предшкольный класс'!BC18=1,МАС!BC15, IF('предшкольный класс'!BC18&lt;=0, " "))</f>
        <v>старается передать настроение, характер героя, жесты, интонацию и мимику образа</v>
      </c>
      <c r="BD18" s="18" t="str">
        <f>IF('предшкольный класс'!BD18=1,МАС!BD15, IF('предшкольный класс'!BD18&lt;=0, " "))</f>
        <v xml:space="preserve"> </v>
      </c>
      <c r="BE18" s="18" t="str">
        <f>IF('предшкольный класс'!BE18=1,МАС!BE15, IF('предшкольный класс'!BE18&lt;=0, " "))</f>
        <v xml:space="preserve"> </v>
      </c>
      <c r="BF18" s="18" t="str">
        <f>IF('предшкольный класс'!BF18=1,МАС!BF15, IF('предшкольный класс'!BF18&lt;=0, " "))</f>
        <v>выполняет свою роль в постановке выразительно, самостоятельно</v>
      </c>
      <c r="BG18" s="18" t="str">
        <f>IF('предшкольный класс'!BG18=1,МАС!BG15, IF('предшкольный класс'!BG18&lt;=0, " "))</f>
        <v xml:space="preserve"> </v>
      </c>
      <c r="BH18" s="18" t="str">
        <f>IF('предшкольный класс'!BH18=1,МАС!BH15, IF('предшкольный класс'!BH18&lt;=0, " "))</f>
        <v xml:space="preserve"> </v>
      </c>
      <c r="BI18" s="18" t="str">
        <f>IF('предшкольный класс'!BI18=1,МАС!BI15, IF('предшкольный класс'!BI18&lt;=0, " "))</f>
        <v>делится впечатлениями частично, информацией из различных источников</v>
      </c>
      <c r="BJ18" s="18" t="str">
        <f>IF('предшкольный класс'!BJ18=1,МАС!BJ15, IF('предшкольный класс'!BJ18&lt;=0, " "))</f>
        <v xml:space="preserve"> </v>
      </c>
      <c r="BK18" s="18" t="str">
        <f>IF('предшкольный класс'!BK18=1,МАС!BK15, IF('предшкольный класс'!BK18&lt;=0, " "))</f>
        <v xml:space="preserve"> </v>
      </c>
      <c r="BL18" s="18" t="str">
        <f>IF('предшкольный класс'!BL18=1,МАС!BL15, IF('предшкольный класс'!BL18&lt;=0, " "))</f>
        <v>выражает свое отношение частично</v>
      </c>
      <c r="BM18" s="18" t="str">
        <f>IF('предшкольный класс'!BM18=1,МАС!BM15, IF('предшкольный класс'!BM18&lt;=0, " "))</f>
        <v xml:space="preserve"> </v>
      </c>
      <c r="BN18" s="18" t="str">
        <f>IF('предшкольный класс'!BN18=1,МАС!BN15, IF('предшкольный класс'!BN18&lt;=0, " "))</f>
        <v xml:space="preserve"> </v>
      </c>
      <c r="BO18" s="18" t="str">
        <f>IF('предшкольный класс'!BO18=1,МАС!BO15, IF('предшкольный класс'!BO18&lt;=0, " "))</f>
        <v>определяет порядок звуков в слове частично</v>
      </c>
      <c r="BP18" s="18" t="str">
        <f>IF('предшкольный класс'!BP18=1,МАС!BP15, IF('предшкольный класс'!BP18&lt;=0, " "))</f>
        <v xml:space="preserve"> </v>
      </c>
      <c r="BQ18" s="18" t="str">
        <f>IF('предшкольный класс'!BQ18=1,МАС!BQ15, IF('предшкольный класс'!BQ18&lt;=0, " "))</f>
        <v xml:space="preserve"> </v>
      </c>
      <c r="BR18" s="18" t="str">
        <f>IF('предшкольный класс'!BR18=1,МАС!BR15, IF('предшкольный класс'!BR18&lt;=0, " "))</f>
        <v>четко произносит все звуки, различает некоторые из них</v>
      </c>
      <c r="BS18" s="18" t="str">
        <f>IF('предшкольный класс'!BS18=1,МАС!BS15, IF('предшкольный класс'!BS18&lt;=0, " "))</f>
        <v xml:space="preserve"> </v>
      </c>
      <c r="BT18" s="18" t="str">
        <f>IF('предшкольный класс'!BT18=1,МАС!BT15, IF('предшкольный класс'!BT18&lt;=0, " "))</f>
        <v xml:space="preserve"> </v>
      </c>
      <c r="BU18" s="18" t="str">
        <f>IF('предшкольный класс'!BU18=1,МАС!BU15, IF('предшкольный класс'!BU18&lt;=0, " "))</f>
        <v>пытается составить слово на заданный слог</v>
      </c>
      <c r="BV18" s="18" t="str">
        <f>IF('предшкольный класс'!BV18=1,МАС!BV15, IF('предшкольный класс'!BV18&lt;=0, " "))</f>
        <v xml:space="preserve"> </v>
      </c>
      <c r="BW18" s="18" t="str">
        <f>IF('предшкольный класс'!BW18=1,МАС!BW15, IF('предшкольный класс'!BW18&lt;=0, " "))</f>
        <v xml:space="preserve"> </v>
      </c>
      <c r="BX18" s="18" t="str">
        <f>IF('предшкольный класс'!BX18=1,МАС!BX15, IF('предшкольный класс'!BX18&lt;=0, " "))</f>
        <v>составляет простые предложения частично</v>
      </c>
      <c r="BY18" s="18" t="str">
        <f>IF('предшкольный класс'!BY18=1,МАС!BY15, IF('предшкольный класс'!BY18&lt;=0, " "))</f>
        <v xml:space="preserve"> </v>
      </c>
      <c r="BZ18" s="18" t="str">
        <f>IF('предшкольный класс'!BZ18=1,МАС!BZ15, IF('предшкольный класс'!BZ18&lt;=0, " "))</f>
        <v xml:space="preserve"> </v>
      </c>
      <c r="CA18" s="18" t="str">
        <f>IF('предшкольный класс'!CA18=1,МАС!CA15, IF('предшкольный класс'!CA18&lt;=0, " "))</f>
        <v>старается правильно держать ручку</v>
      </c>
      <c r="CB18" s="18" t="str">
        <f>IF('предшкольный класс'!CB18=1,МАС!CB15, IF('предшкольный класс'!CB18&lt;=0, " "))</f>
        <v xml:space="preserve"> </v>
      </c>
      <c r="CC18" s="18" t="str">
        <f>IF('предшкольный класс'!CC18=1,МАС!CC15, IF('предшкольный класс'!CC18&lt;=0, " "))</f>
        <v xml:space="preserve"> </v>
      </c>
      <c r="CD18" s="18" t="str">
        <f>IF('предшкольный класс'!CD18=1,МАС!CD15, IF('предшкольный класс'!CD18&lt;=0, " "))</f>
        <v>рисует различные линии частично</v>
      </c>
      <c r="CE18" s="18" t="str">
        <f>IF('предшкольный класс'!CE18=1,МАС!CE15, IF('предшкольный класс'!CE18&lt;=0, " "))</f>
        <v xml:space="preserve"> </v>
      </c>
      <c r="CF18" s="18" t="str">
        <f>IF('предшкольный класс'!CF18=1,МАС!CF15, IF('предшкольный класс'!CF18&lt;=0, " "))</f>
        <v xml:space="preserve"> </v>
      </c>
      <c r="CG18" s="18" t="str">
        <f>IF('предшкольный класс'!CG18=1,МАС!CG15, IF('предшкольный класс'!CG18&lt;=0, " "))</f>
        <v>частично ориентируется, различает пространство</v>
      </c>
      <c r="CH18" s="18" t="str">
        <f>IF('предшкольный класс'!CH18=1,МАС!CH15, IF('предшкольный класс'!CH18&lt;=0, " "))</f>
        <v xml:space="preserve"> </v>
      </c>
      <c r="CI18" s="18" t="str">
        <f>IF('предшкольный класс'!CI18=1,МАС!CI15, IF('предшкольный класс'!CI18&lt;=0, " "))</f>
        <v xml:space="preserve"> </v>
      </c>
      <c r="CJ18" s="18" t="str">
        <f>IF('предшкольный класс'!CJ18=1,МАС!CJ15, IF('предшкольный класс'!CJ18&lt;=0, " "))</f>
        <v>пытается произносить правильно специфические звуки казахского языка в слове</v>
      </c>
      <c r="CK18" s="18" t="str">
        <f>IF('предшкольный класс'!CK18=1,МАС!CK15, IF('предшкольный класс'!CK18&lt;=0, " "))</f>
        <v xml:space="preserve"> </v>
      </c>
      <c r="CL18" s="18" t="str">
        <f>IF('предшкольный класс'!CL18=1,МАС!CL15, IF('предшкольный класс'!CL18&lt;=0, " "))</f>
        <v xml:space="preserve"> </v>
      </c>
      <c r="CM18" s="18" t="str">
        <f>IF('предшкольный класс'!CM18=1,МАС!CM15, IF('предшкольный класс'!CM18&lt;=0, " "))</f>
        <v>пытается рассказывать пословицы и поговорки</v>
      </c>
      <c r="CN18" s="18" t="str">
        <f>IF('предшкольный класс'!CN18=1,МАС!CN15, IF('предшкольный класс'!CN18&lt;=0, " "))</f>
        <v xml:space="preserve"> </v>
      </c>
      <c r="CO18" s="18" t="str">
        <f>IF('предшкольный класс'!CO18=1,МАС!CO15, IF('предшкольный класс'!CO18&lt;=0, " "))</f>
        <v xml:space="preserve"> </v>
      </c>
      <c r="CP18" s="18" t="str">
        <f>IF('предшкольный класс'!CP18=1,МАС!CP15, IF('предшкольный класс'!CP18&lt;=0, " "))</f>
        <v xml:space="preserve">нает,пытается называть название  продуктов, посуды, мебели, фруктов, </v>
      </c>
      <c r="CQ18" s="18" t="str">
        <f>IF('предшкольный класс'!CQ18=1,МАС!CQ15, IF('предшкольный класс'!CQ18&lt;=0, " "))</f>
        <v xml:space="preserve"> </v>
      </c>
      <c r="CR18" s="18" t="str">
        <f>IF('предшкольный класс'!CR18=1,МАС!CR15, IF('предшкольный класс'!CR18&lt;=0, " "))</f>
        <v xml:space="preserve"> </v>
      </c>
      <c r="CS18" s="18" t="str">
        <f>IF('предшкольный класс'!CS18=1,МАС!CS15, IF('предшкольный класс'!CS18&lt;=0, " "))</f>
        <v>знает,пытается называть , обозначающие признаки предметов (цвет, величина), 
действия с предметами, употребляет их в разговорной речи</v>
      </c>
      <c r="CT18" s="18" t="str">
        <f>IF('предшкольный класс'!CT18=1,МАС!CT15, IF('предшкольный класс'!CT18&lt;=0, " "))</f>
        <v xml:space="preserve"> </v>
      </c>
      <c r="CU18" s="18" t="str">
        <f>IF('предшкольный класс'!CU18=1,МАС!CU15, IF('предшкольный класс'!CU18&lt;=0, " "))</f>
        <v xml:space="preserve"> </v>
      </c>
      <c r="CV18" s="18" t="str">
        <f>IF('предшкольный класс'!CV18=1,МАС!CV15, IF('предшкольный класс'!CV18&lt;=0, " "))</f>
        <v>старается называть и употреблять, обозначающие признаки предметов (цвет, величина), 
действия с предметами,  их в разговорной речи</v>
      </c>
      <c r="CW18" s="18" t="str">
        <f>IF('предшкольный класс'!CW18=1,МАС!CW15, IF('предшкольный класс'!CW18&lt;=0, " "))</f>
        <v xml:space="preserve"> </v>
      </c>
      <c r="CX18" s="18" t="str">
        <f>IF('предшкольный класс'!CX18=1,МАС!CX15, IF('предшкольный класс'!CX18&lt;=0, " "))</f>
        <v xml:space="preserve"> </v>
      </c>
      <c r="CY18" s="18" t="str">
        <f>IF('предшкольный класс'!CY18=1,МАС!CY15, IF('предшкольный класс'!CY18&lt;=0, " "))</f>
        <v>старается употреблять знакомые слова в повседневной жизни</v>
      </c>
      <c r="CZ18" s="18" t="str">
        <f>IF('предшкольный класс'!CZ18=1,МАС!CZ15, IF('предшкольный класс'!CZ18&lt;=0, " "))</f>
        <v xml:space="preserve"> </v>
      </c>
      <c r="DA18" s="18" t="str">
        <f>IF('предшкольный класс'!DA18=1,МАС!DA15, IF('предшкольный класс'!DA18&lt;=0, " "))</f>
        <v xml:space="preserve"> </v>
      </c>
      <c r="DB18" s="18" t="str">
        <f>IF('предшкольный класс'!DB18=1,МАС!DB15, IF('предшкольный класс'!DB18&lt;=0, " "))</f>
        <v>старается составить рассказы по образцу педагога</v>
      </c>
      <c r="DC18" s="18" t="str">
        <f>IF('предшкольный класс'!DC18=1,МАС!DC15, IF('предшкольный класс'!DC18&lt;=0, " "))</f>
        <v xml:space="preserve"> </v>
      </c>
      <c r="DD18" s="18" t="str">
        <f>IF('предшкольный класс'!DD18=1,МАС!DD15, IF('предшкольный класс'!DD18&lt;=0, " "))</f>
        <v xml:space="preserve"> </v>
      </c>
      <c r="DE18" s="18" t="str">
        <f>IF('предшкольный класс'!DE18=1,МАС!DE15, IF('предшкольный класс'!DE18&lt;=0, " "))</f>
        <v>старается считать в пределах 10</v>
      </c>
      <c r="DF18" s="18" t="str">
        <f>IF('предшкольный класс'!DF18=1,МАС!DF15, IF('предшкольный класс'!DF18&lt;=0, " "))</f>
        <v xml:space="preserve"> </v>
      </c>
      <c r="DG18" s="18" t="str">
        <f>IF('предшкольный класс'!DG18=1,МАС!DG15, IF('предшкольный класс'!DG18&lt;=0, " "))</f>
        <v xml:space="preserve"> </v>
      </c>
      <c r="DH18" s="18" t="str">
        <f>IF('предшкольный класс'!DH18=1,МАС!DH15, IF('предшкольный класс'!DH18&lt;=0, " "))</f>
        <v>старается делить и воссоединить</v>
      </c>
      <c r="DI18" s="18" t="str">
        <f>IF('предшкольный класс'!DI18=1,МАС!DI15, IF('предшкольный класс'!DI18&lt;=0, " "))</f>
        <v xml:space="preserve"> </v>
      </c>
      <c r="DJ18" s="18" t="str">
        <f>IF('предшкольный класс'!DJ18=1,МАС!DJ15, IF('предшкольный класс'!DJ18&lt;=0, " "))</f>
        <v xml:space="preserve"> </v>
      </c>
      <c r="DK18" s="18" t="str">
        <f>IF('предшкольный класс'!DK18=1,МАС!DK15, IF('предшкольный класс'!DK18&lt;=0, " "))</f>
        <v>пытается сравнивать предметы по различным признакам</v>
      </c>
      <c r="DL18" s="18" t="str">
        <f>IF('предшкольный класс'!DL18=1,МАС!DL15, IF('предшкольный класс'!DL18&lt;=0, " "))</f>
        <v xml:space="preserve"> </v>
      </c>
      <c r="DM18" s="18" t="str">
        <f>IF('предшкольный класс'!DM18=1,МАС!DM15, IF('предшкольный класс'!DM18&lt;=0, " "))</f>
        <v xml:space="preserve"> </v>
      </c>
      <c r="DN18" s="18" t="str">
        <f>IF('предшкольный класс'!DN18=1,МАС!DN15, IF('предшкольный класс'!DN18&lt;=0, " "))</f>
        <v>пытается расположить предметы в порядке возрастания и убывания</v>
      </c>
      <c r="DO18" s="18" t="str">
        <f>IF('предшкольный класс'!DO18=1,МАС!DO15, IF('предшкольный класс'!DO18&lt;=0, " "))</f>
        <v xml:space="preserve"> </v>
      </c>
      <c r="DP18" s="18" t="str">
        <f>IF('предшкольный класс'!DP18=1,МАС!DP15, IF('предшкольный класс'!DP18&lt;=0, " "))</f>
        <v xml:space="preserve"> </v>
      </c>
      <c r="DQ18" s="18" t="str">
        <f>IF('предшкольный класс'!DQ18=1,МАС!DQ15, IF('предшкольный класс'!DQ18&lt;=0, " "))</f>
        <v xml:space="preserve">ориентируется на листе бумаги, но не называет последовательно дни недели, месяцы по временам года </v>
      </c>
      <c r="DR18" s="18" t="str">
        <f>IF('предшкольный класс'!DR18=1,МАС!DR15, IF('предшкольный класс'!DR18&lt;=0, " "))</f>
        <v xml:space="preserve"> </v>
      </c>
      <c r="DS18" s="18" t="str">
        <f>IF('предшкольный класс'!DS18=1,МАС!DS15, IF('предшкольный класс'!DS18&lt;=0, " "))</f>
        <v xml:space="preserve"> </v>
      </c>
      <c r="DT18" s="18" t="str">
        <f>IF('предшкольный класс'!DT18=1,МАС!DT15, IF('предшкольный класс'!DT18&lt;=0, " "))</f>
        <v xml:space="preserve">частично различает и называет геометрические фигуры </v>
      </c>
      <c r="DU18" s="18" t="str">
        <f>IF('предшкольный класс'!DU18=1,МАС!DU15, IF('предшкольный класс'!DU18&lt;=0, " "))</f>
        <v xml:space="preserve"> </v>
      </c>
      <c r="DV18" s="18" t="str">
        <f>IF('предшкольный класс'!DV18=1,МАС!DV15, IF('предшкольный класс'!DV18&lt;=0, " "))</f>
        <v xml:space="preserve"> </v>
      </c>
      <c r="DW18" s="18" t="str">
        <f>IF('предшкольный класс'!DW18=1,МАС!DW15, IF('предшкольный класс'!DW18&lt;=0, " "))</f>
        <v xml:space="preserve">частично рисует различные линии </v>
      </c>
      <c r="DX18" s="18" t="str">
        <f>IF('предшкольный класс'!DX18=1,МАС!DX15, IF('предшкольный класс'!DX18&lt;=0, " "))</f>
        <v xml:space="preserve"> </v>
      </c>
      <c r="DY18" s="18" t="str">
        <f>IF('предшкольный класс'!DY18=1,МАС!DY15, IF('предшкольный класс'!DY18&lt;=0, " "))</f>
        <v>передает образы через несложные движения и позы</v>
      </c>
      <c r="DZ18" s="18" t="str">
        <f>IF('предшкольный класс'!DZ18=1,МАС!DZ15, IF('предшкольный класс'!DZ18&lt;=0, " "))</f>
        <v xml:space="preserve"> </v>
      </c>
      <c r="EA18" s="18" t="str">
        <f>IF('предшкольный класс'!EA18=1,МАС!EA15, IF('предшкольный класс'!EA18&lt;=0, " "))</f>
        <v xml:space="preserve"> </v>
      </c>
      <c r="EB18" s="18" t="str">
        <f>IF('предшкольный класс'!EB18=1,МАС!EB15, IF('предшкольный класс'!EB18&lt;=0, " "))</f>
        <v>пользуется красками, красит различными принтами</v>
      </c>
      <c r="EC18" s="18" t="str">
        <f>IF('предшкольный класс'!EC18=1,МАС!EC15, IF('предшкольный класс'!EC18&lt;=0, " "))</f>
        <v xml:space="preserve"> </v>
      </c>
      <c r="ED18" s="18" t="str">
        <f>IF('предшкольный класс'!ED18=1,МАС!ED15, IF('предшкольный класс'!ED18&lt;=0, " "))</f>
        <v xml:space="preserve"> </v>
      </c>
      <c r="EE18" s="18" t="str">
        <f>IF('предшкольный класс'!EE18=1,МАС!EE15, IF('предшкольный класс'!EE18&lt;=0, " "))</f>
        <v>получает новые цвета  и оттенки (синий, розовый, темно-зеленый) путем смешивания красок</v>
      </c>
      <c r="EF18" s="18" t="str">
        <f>IF('предшкольный класс'!EF18=1,МАС!EF15, IF('предшкольный класс'!EF18&lt;=0, " "))</f>
        <v xml:space="preserve"> </v>
      </c>
      <c r="EG18" s="18" t="str">
        <f>IF('предшкольный класс'!EG18=1,МАС!EG15, IF('предшкольный класс'!EG18&lt;=0, " "))</f>
        <v xml:space="preserve"> </v>
      </c>
      <c r="EH18" s="18" t="str">
        <f>IF('предшкольный класс'!EH18=1,МАС!EH15, IF('предшкольный класс'!EH18&lt;=0, " "))</f>
        <v>выполняет задачи по обоюдному согласию</v>
      </c>
      <c r="EI18" s="18" t="str">
        <f>IF('предшкольный класс'!EI18=1,МАС!EI15, IF('предшкольный класс'!EI18&lt;=0, " "))</f>
        <v xml:space="preserve"> </v>
      </c>
      <c r="EJ18" s="18" t="str">
        <f>IF('предшкольный класс'!EJ18=1,МАС!EJ15, IF('предшкольный класс'!EJ18&lt;=0, " "))</f>
        <v xml:space="preserve"> </v>
      </c>
      <c r="EK18" s="18" t="str">
        <f>IF('предшкольный класс'!EK18=1,МАС!EK15, IF('предшкольный класс'!EK18&lt;=0, " "))</f>
        <v>рисует элементы казахского орнамента и украшает ими одежду, предметы быта</v>
      </c>
      <c r="EL18" s="18" t="str">
        <f>IF('предшкольный класс'!EL18=1,МАС!EL15, IF('предшкольный класс'!EL18&lt;=0, " "))</f>
        <v xml:space="preserve"> </v>
      </c>
      <c r="EM18" s="18" t="str">
        <f>IF('предшкольный класс'!EM18=1,МАС!EM15, IF('предшкольный класс'!EM18&lt;=0, " "))</f>
        <v xml:space="preserve"> </v>
      </c>
      <c r="EN18" s="18" t="str">
        <f>IF('предшкольный класс'!EN18=1,МАС!EN15, IF('предшкольный класс'!EN18&lt;=0, " "))</f>
        <v>изображает сюжетные рисунки</v>
      </c>
      <c r="EO18" s="18" t="str">
        <f>IF('предшкольный класс'!EO18=1,МАС!EO15, IF('предшкольный класс'!EO18&lt;=0, " "))</f>
        <v xml:space="preserve"> </v>
      </c>
      <c r="EP18" s="18" t="str">
        <f>IF('предшкольный класс'!EP18=1,МАС!EP15, IF('предшкольный класс'!EP18&lt;=0, " "))</f>
        <v xml:space="preserve"> </v>
      </c>
      <c r="EQ18" s="18" t="str">
        <f>IF('предшкольный класс'!EQ18=1,МАС!EQ15, IF('предшкольный класс'!EQ18&lt;=0, " "))</f>
        <v>соблюдает аккуратность при рисовании, правила безопасного поведения</v>
      </c>
      <c r="ER18" s="18" t="str">
        <f>IF('предшкольный класс'!ER18=1,МАС!ER15, IF('предшкольный класс'!ER18&lt;=0, " "))</f>
        <v xml:space="preserve"> </v>
      </c>
      <c r="ES18" s="18" t="str">
        <f>IF('предшкольный класс'!ES18=1,МАС!ES15, IF('предшкольный класс'!ES18&lt;=0, " "))</f>
        <v xml:space="preserve"> </v>
      </c>
      <c r="ET18" s="18" t="str">
        <f>IF('предшкольный класс'!ET18=1,МАС!ET15, IF('предшкольный класс'!ET18&lt;=0, " "))</f>
        <v>лепит с натуры и по представлению знакомые предметы разной формы и величины</v>
      </c>
      <c r="EU18" s="18" t="str">
        <f>IF('предшкольный класс'!EU18=1,МАС!EU15, IF('предшкольный класс'!EU18&lt;=0, " "))</f>
        <v xml:space="preserve"> </v>
      </c>
      <c r="EV18" s="18" t="str">
        <f>IF('предшкольный класс'!EV18=1,МАС!EV15, IF('предшкольный класс'!EV18&lt;=0, " "))</f>
        <v xml:space="preserve"> </v>
      </c>
      <c r="EW18" s="18" t="str">
        <f>IF('предшкольный класс'!EW18=1,МАС!EW15, IF('предшкольный класс'!EW18&lt;=0, " "))</f>
        <v>лепит фигуры человека и животного</v>
      </c>
      <c r="EX18" s="18" t="str">
        <f>IF('предшкольный класс'!EX18=1,МАС!EX15, IF('предшкольный класс'!EX18&lt;=0, " "))</f>
        <v xml:space="preserve"> </v>
      </c>
      <c r="EY18" s="18" t="str">
        <f>IF('предшкольный класс'!EY18=1,МАС!EY15, IF('предшкольный класс'!EY18&lt;=0, " "))</f>
        <v xml:space="preserve"> </v>
      </c>
      <c r="EZ18" s="18" t="str">
        <f>IF('предшкольный класс'!EZ18=1,МАС!EZ15, IF('предшкольный класс'!EZ18&lt;=0, " "))</f>
        <v>использует различные методы лепки</v>
      </c>
      <c r="FA18" s="18" t="str">
        <f>IF('предшкольный класс'!FA18=1,МАС!FA15, IF('предшкольный класс'!FA18&lt;=0, " "))</f>
        <v xml:space="preserve"> </v>
      </c>
      <c r="FB18" s="18" t="str">
        <f>IF('предшкольный класс'!FB18=1,МАС!FB15, IF('предшкольный класс'!FB18&lt;=0, " "))</f>
        <v xml:space="preserve"> </v>
      </c>
      <c r="FC18" s="18" t="str">
        <f>IF('предшкольный класс'!FC18=1,МАС!FC15, IF('предшкольный класс'!FC18&lt;=0, " "))</f>
        <v>составляет сюжетные композиции</v>
      </c>
      <c r="FD18" s="18" t="str">
        <f>IF('предшкольный класс'!FD18=1,МАС!FD15, IF('предшкольный класс'!FD18&lt;=0, " "))</f>
        <v xml:space="preserve"> </v>
      </c>
      <c r="FE18" s="18" t="str">
        <f>IF('предшкольный класс'!FE18=1,МАС!FE15, IF('предшкольный класс'!FE18&lt;=0, " "))</f>
        <v xml:space="preserve"> </v>
      </c>
      <c r="FF18" s="18" t="str">
        <f>IF('предшкольный класс'!FF18=1,МАС!FF15, IF('предшкольный класс'!FF18&lt;=0, " "))</f>
        <v xml:space="preserve">лепит разнообразную казахскую посуду, предметы быта, ювелирные изделия </v>
      </c>
      <c r="FG18" s="18" t="str">
        <f>IF('предшкольный класс'!FG18=1,МАС!FG15, IF('предшкольный класс'!FG18&lt;=0, " "))</f>
        <v xml:space="preserve"> </v>
      </c>
      <c r="FH18" s="18" t="str">
        <f>IF('предшкольный класс'!FH18=1,МАС!FH15, IF('предшкольный класс'!FH18&lt;=0, " "))</f>
        <v xml:space="preserve"> </v>
      </c>
      <c r="FI18" s="18" t="str">
        <f>IF('предшкольный класс'!FI18=1,МАС!FI15, IF('предшкольный класс'!FI18&lt;=0, " "))</f>
        <v xml:space="preserve"> владеет навыками коллективной лепки для общей композиции</v>
      </c>
      <c r="FJ18" s="18" t="str">
        <f>IF('предшкольный класс'!FJ18=1,МАС!FJ15, IF('предшкольный класс'!FJ18&lt;=0, " "))</f>
        <v xml:space="preserve"> </v>
      </c>
      <c r="FK18" s="18" t="str">
        <f>IF('предшкольный класс'!FK18=1,МАС!FK15, IF('предшкольный класс'!FK18&lt;=0, " "))</f>
        <v xml:space="preserve"> </v>
      </c>
      <c r="FL18" s="18" t="str">
        <f>IF('предшкольный класс'!FL18=1,МАС!FL15, IF('предшкольный класс'!FL18&lt;=0, " "))</f>
        <v>аккуратно выполняет работу, соблюдает правила безопасности</v>
      </c>
      <c r="FM18" s="18" t="str">
        <f>IF('предшкольный класс'!FM18=1,МАС!FM15, IF('предшкольный класс'!FM18&lt;=0, " "))</f>
        <v xml:space="preserve"> </v>
      </c>
      <c r="FN18" s="18" t="str">
        <f>IF('предшкольный класс'!FN18=1,МАС!FN15, IF('предшкольный класс'!FN18&lt;=0, " "))</f>
        <v xml:space="preserve"> </v>
      </c>
      <c r="FO18" s="18" t="str">
        <f>IF('предшкольный класс'!FO18=1,МАС!FO15, IF('предшкольный класс'!FO18&lt;=0, " "))</f>
        <v>вырезает ножницами различные геометрические фигуры</v>
      </c>
      <c r="FP18" s="18" t="str">
        <f>IF('предшкольный класс'!FP18=1,МАС!FP15, IF('предшкольный класс'!FP18&lt;=0, " "))</f>
        <v xml:space="preserve"> </v>
      </c>
      <c r="FQ18" s="18" t="str">
        <f>IF('предшкольный класс'!FQ18=1,МАС!FQ15, IF('предшкольный класс'!FQ18&lt;=0, " "))</f>
        <v xml:space="preserve"> </v>
      </c>
      <c r="FR18" s="18" t="str">
        <f>IF('предшкольный класс'!FR18=1,МАС!FR15, IF('предшкольный класс'!FR18&lt;=0,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18" s="18" t="str">
        <f>IF('предшкольный класс'!FS18=1,МАС!FS15, IF('предшкольный класс'!FS18&lt;=0, " "))</f>
        <v xml:space="preserve"> </v>
      </c>
      <c r="FT18" s="18" t="str">
        <f>IF('предшкольный класс'!FT18=1,МАС!FT15, IF('предшкольный класс'!FT18&lt;=0, " "))</f>
        <v xml:space="preserve"> </v>
      </c>
      <c r="FU18" s="18" t="str">
        <f>IF('предшкольный класс'!FU18=1,МАС!FU15, IF('предшкольный класс'!FU18&lt;=0, " "))</f>
        <v>выбирает и обосновывает приемы работы</v>
      </c>
      <c r="FV18" s="18" t="str">
        <f>IF('предшкольный класс'!FV18=1,МАС!FV15, IF('предшкольный класс'!FV18&lt;=0, " "))</f>
        <v xml:space="preserve"> </v>
      </c>
      <c r="FW18" s="18" t="str">
        <f>IF('предшкольный класс'!FW18=1,МАС!FW15, IF('предшкольный класс'!FW18&lt;=0, " "))</f>
        <v xml:space="preserve"> </v>
      </c>
      <c r="FX18" s="18" t="str">
        <f>IF('предшкольный класс'!FX18=1,МАС!FX15, IF('предшкольный класс'!FX18&lt;=0, " "))</f>
        <v>стремиться понять важность</v>
      </c>
      <c r="FY18" s="18" t="str">
        <f>IF('предшкольный класс'!FY18=1,МАС!FY15, IF('предшкольный класс'!FY18&lt;=0, " "))</f>
        <v xml:space="preserve"> </v>
      </c>
      <c r="FZ18" s="18" t="str">
        <f>IF('предшкольный класс'!FZ18=1,МАС!FZ15, IF('предшкольный класс'!FZ18&lt;=0, " "))</f>
        <v xml:space="preserve"> </v>
      </c>
      <c r="GA18" s="18" t="str">
        <f>IF('предшкольный класс'!GA18=1,МАС!GA15, IF('предшкольный класс'!GA18&lt;=0, " "))</f>
        <v>выполняет сюжетные композиции как индивидуально, так и в небольших группах</v>
      </c>
      <c r="GB18" s="18" t="str">
        <f>IF('предшкольный класс'!GB18=1,МАС!GB15, IF('предшкольный класс'!GB18&lt;=0, " "))</f>
        <v xml:space="preserve"> </v>
      </c>
      <c r="GC18" s="18" t="str">
        <f>IF('предшкольный класс'!GC18=1,МАС!GC15, IF('предшкольный класс'!GC18&lt;=0, " "))</f>
        <v xml:space="preserve"> </v>
      </c>
      <c r="GD18" s="18" t="str">
        <f>IF('предшкольный класс'!GD18=1,МАС!GD15, IF('предшкольный класс'!GD18&lt;=0, " "))</f>
        <v>создает сюжетные композиции, дополняя их модными деталями</v>
      </c>
      <c r="GE18" s="18" t="str">
        <f>IF('предшкольный класс'!GE18=1,МАС!GE15, IF('предшкольный класс'!GE18&lt;=0, " "))</f>
        <v xml:space="preserve"> </v>
      </c>
      <c r="GF18" s="18" t="str">
        <f>IF('предшкольный класс'!GF18=1,МАС!GF15, IF('предшкольный класс'!GF18&lt;=0, " "))</f>
        <v xml:space="preserve"> </v>
      </c>
      <c r="GG18" s="18" t="str">
        <f>IF('предшкольный класс'!GG18=1,МАС!GG15, IF('предшкольный класс'!GG18&lt;=0, " "))</f>
        <v>соблюдает правила безопасности труда и личной гигиены</v>
      </c>
      <c r="GH18" s="18" t="str">
        <f>IF('предшкольный класс'!GH18=1,МАС!GH15, IF('предшкольный класс'!GH18&lt;=0, " "))</f>
        <v xml:space="preserve"> </v>
      </c>
      <c r="GI18" s="18" t="str">
        <f>IF('предшкольный класс'!GI18=1,МАС!GI15, IF('предшкольный класс'!GI18&lt;=0, " "))</f>
        <v xml:space="preserve"> </v>
      </c>
      <c r="GJ18" s="18" t="str">
        <f>IF('предшкольный класс'!GJ18=1,МАС!GJ15, IF('предшкольный класс'!GJ18&lt;=0, " "))</f>
        <v>строит самостоятельно на предложенную тему</v>
      </c>
      <c r="GK18" s="18" t="str">
        <f>IF('предшкольный класс'!GK18=1,МАС!GK15, IF('предшкольный класс'!GK18&lt;=0, " "))</f>
        <v xml:space="preserve"> </v>
      </c>
      <c r="GL18" s="18" t="str">
        <f>IF('предшкольный класс'!GL18=1,МАС!GL15, IF('предшкольный класс'!GL18&lt;=0, " "))</f>
        <v xml:space="preserve"> </v>
      </c>
      <c r="GM18" s="18" t="str">
        <f>IF('предшкольный класс'!GM18=1,МАС!GM15, IF('предшкольный класс'!GM18&lt;=0, " "))</f>
        <v>конструирует из бросового и природного материала</v>
      </c>
      <c r="GN18" s="18" t="str">
        <f>IF('предшкольный класс'!GN18=1,МАС!GN15, IF('предшкольный класс'!GN18&lt;=0, " "))</f>
        <v xml:space="preserve"> </v>
      </c>
      <c r="GO18" s="18" t="str">
        <f>IF('предшкольный класс'!GO18=1,МАС!GO15, IF('предшкольный класс'!GO18&lt;=0, " "))</f>
        <v xml:space="preserve"> </v>
      </c>
      <c r="GP18" s="18" t="str">
        <f>IF('предшкольный класс'!GP18=1,МАС!GP15, IF('предшкольный класс'!GP18&lt;=0, " "))</f>
        <v>анализируя построенное им сооружение, находит эффективные конструктивные решения, применяет их при конструировании</v>
      </c>
      <c r="GQ18" s="18" t="str">
        <f>IF('предшкольный класс'!GQ18=1,МАС!GQ15, IF('предшкольный класс'!GQ18&lt;=0, " "))</f>
        <v xml:space="preserve"> </v>
      </c>
      <c r="GR18" s="18" t="str">
        <f>IF('предшкольный класс'!GR18=1,МАС!GR15, IF('предшкольный класс'!GR18&lt;=0, " "))</f>
        <v xml:space="preserve"> </v>
      </c>
      <c r="GS18" s="18" t="str">
        <f>IF('предшкольный класс'!GS18=1,МАС!GS15, IF('предшкольный класс'!GS18&lt;=0,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18" s="18" t="str">
        <f>IF('предшкольный класс'!GT18=1,МАС!GT15, IF('предшкольный класс'!GT18&lt;=0, " "))</f>
        <v xml:space="preserve"> </v>
      </c>
      <c r="GU18" s="18" t="str">
        <f>IF('предшкольный класс'!GU18=1,МАС!GU15, IF('предшкольный класс'!GU18&lt;=0, " "))</f>
        <v xml:space="preserve"> </v>
      </c>
      <c r="GV18" s="18" t="str">
        <f>IF('предшкольный класс'!GV18=1,МАС!GV15, IF('предшкольный класс'!GV18&lt;=0, " "))</f>
        <v>работает в команде</v>
      </c>
      <c r="GW18" s="18" t="str">
        <f>IF('предшкольный класс'!GW18=1,МАС!GW15, IF('предшкольный класс'!GW18&lt;=0, " "))</f>
        <v xml:space="preserve"> </v>
      </c>
      <c r="GX18" s="18" t="str">
        <f>IF('предшкольный класс'!GX18=1,МАС!GX15, IF('предшкольный класс'!GX18&lt;=0, " "))</f>
        <v xml:space="preserve"> </v>
      </c>
      <c r="GY18" s="18" t="str">
        <f>IF('предшкольный класс'!GY18=1,МАС!GY15, IF('предшкольный класс'!GY18&lt;=0, " "))</f>
        <v>преобразовывает плоскостные бумажные формы в объемные</v>
      </c>
      <c r="GZ18" s="18" t="str">
        <f>IF('предшкольный класс'!GZ18=1,МАС!GZ15, IF('предшкольный класс'!GZ18&lt;=0, " "))</f>
        <v xml:space="preserve"> </v>
      </c>
      <c r="HA18" s="18" t="str">
        <f>IF('предшкольный класс'!HA18=1,МАС!HA15, IF('предшкольный класс'!HA18&lt;=0, " "))</f>
        <v xml:space="preserve"> </v>
      </c>
      <c r="HB18" s="18" t="str">
        <f>IF('предшкольный класс'!HB18=1,МАС!HB15, IF('предшкольный класс'!HB18&lt;=0, " "))</f>
        <v>соблюдает правила безопасности на рабочем месте</v>
      </c>
      <c r="HC18" s="18" t="str">
        <f>IF('предшкольный класс'!HC18=1,МАС!HC15, IF('предшкольный класс'!HC18&lt;=0, " "))</f>
        <v xml:space="preserve"> </v>
      </c>
      <c r="HD18" s="18" t="str">
        <f>IF('предшкольный класс'!HD18=1,МАС!HD15, IF('предшкольный класс'!HD18&lt;=0, " "))</f>
        <v xml:space="preserve"> </v>
      </c>
      <c r="HE18" s="18" t="str">
        <f>IF('предшкольный класс'!HE18=1,МАС!HE15, IF('предшкольный класс'!HE18&lt;=0, " "))</f>
        <v>различает простые музыкальные жанры (кюй, песня, танец, марш)</v>
      </c>
      <c r="HF18" s="18" t="str">
        <f>IF('предшкольный класс'!HF18=1,МАС!HF15, IF('предшкольный класс'!HF18&lt;=0, " "))</f>
        <v xml:space="preserve"> </v>
      </c>
      <c r="HG18" s="18" t="str">
        <f>IF('предшкольный класс'!HG18=1,МАС!HG15, IF('предшкольный класс'!HG18&lt;=0, " "))</f>
        <v xml:space="preserve"> </v>
      </c>
      <c r="HH18" s="18" t="str">
        <f>IF('предшкольный класс'!HH18=1,МАС!HH15, IF('предшкольный класс'!HH18&lt;=0,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18" s="18" t="str">
        <f>IF('предшкольный класс'!HI18=1,МАС!HI15, IF('предшкольный класс'!HI18&lt;=0, " "))</f>
        <v xml:space="preserve"> </v>
      </c>
      <c r="HJ18" s="18" t="str">
        <f>IF('предшкольный класс'!HJ18=1,МАС!HJ15, IF('предшкольный класс'!HJ18&lt;=0, " "))</f>
        <v xml:space="preserve"> </v>
      </c>
      <c r="HK18" s="18" t="str">
        <f>IF('предшкольный класс'!HK18=1,МАС!HK15, IF('предшкольный класс'!HK18&lt;=0, " "))</f>
        <v>произносит текст песни четко, воспринимает и передает характер музыки</v>
      </c>
      <c r="HL18" s="18" t="str">
        <f>IF('предшкольный класс'!HL18=1,МАС!HL15, IF('предшкольный класс'!HL18&lt;=0, " "))</f>
        <v xml:space="preserve"> </v>
      </c>
      <c r="HM18" s="18" t="str">
        <f>IF('предшкольный класс'!HM18=1,МАС!HM15, IF('предшкольный класс'!HM18&lt;=0, " "))</f>
        <v xml:space="preserve"> </v>
      </c>
      <c r="HN18" s="18" t="str">
        <f>IF('предшкольный класс'!HN18=1,МАС!HN15, IF('предшкольный класс'!HN18&lt;=0, " "))</f>
        <v>выделяет отдельные фрагменты произведения</v>
      </c>
      <c r="HO18" s="18" t="str">
        <f>IF('предшкольный класс'!HO18=1,МАС!HO15, IF('предшкольный класс'!HO18&lt;=0, " "))</f>
        <v xml:space="preserve"> </v>
      </c>
      <c r="HP18" s="18" t="str">
        <f>IF('предшкольный класс'!HP18=1,МАС!HP15, IF('предшкольный класс'!HP18&lt;=0, " "))</f>
        <v xml:space="preserve"> </v>
      </c>
      <c r="HQ18" s="18" t="str">
        <f>IF('предшкольный класс'!HQ18=1,МАС!HQ15, IF('предшкольный класс'!HQ18&lt;=0, " "))</f>
        <v>играет простые мелодии на музыкальных инструментах</v>
      </c>
      <c r="HR18" s="18" t="str">
        <f>IF('предшкольный класс'!HR18=1,МАС!HR15, IF('предшкольный класс'!HR18&lt;=0, " "))</f>
        <v xml:space="preserve"> </v>
      </c>
      <c r="HS18" s="18" t="str">
        <f>IF('предшкольный класс'!HS18=1,МАС!HS15, IF('предшкольный класс'!HS18&lt;=0, " "))</f>
        <v xml:space="preserve"> </v>
      </c>
      <c r="HT18" s="18" t="str">
        <f>IF('предшкольный класс'!HT18=1,МАС!HT15, IF('предшкольный класс'!HT18&lt;=0, " "))</f>
        <v xml:space="preserve">
самостоятельно и творчески исполняет песни различного 
характера</v>
      </c>
      <c r="HU18" s="18" t="str">
        <f>IF('предшкольный класс'!HU18=1,МАС!HU15, IF('предшкольный класс'!HU18&lt;=0, " "))</f>
        <v xml:space="preserve"> </v>
      </c>
      <c r="HV18" s="18" t="str">
        <f>IF('предшкольный класс'!HV18=1,МАС!HV15, IF('предшкольный класс'!HV18&lt;=0, " "))</f>
        <v xml:space="preserve"> </v>
      </c>
      <c r="HW18" s="18" t="str">
        <f>IF('предшкольный класс'!HW18=1,МАС!HW15, IF('предшкольный класс'!HW18&lt;=0, " "))</f>
        <v>выполняет движения в соответствии с характером музыки</v>
      </c>
      <c r="HX18" s="18" t="str">
        <f>IF('предшкольный класс'!HX18=1,МАС!HX15, IF('предшкольный класс'!HX18&lt;=0, " "))</f>
        <v xml:space="preserve"> </v>
      </c>
      <c r="HY18" s="18" t="str">
        <f>IF('предшкольный класс'!HY18=1,МАС!HY15, IF('предшкольный класс'!HY18&lt;=0, " "))</f>
        <v xml:space="preserve"> </v>
      </c>
      <c r="HZ18" s="18" t="str">
        <f>IF('предшкольный класс'!HZ18=1,МАС!HZ15, IF('предшкольный класс'!HZ18&lt;=0, " "))</f>
        <v xml:space="preserve"> </v>
      </c>
      <c r="IA18" s="18" t="str">
        <f>IF('предшкольный класс'!IA18=1,МАС!IA15, IF('предшкольный класс'!IA18&lt;=0, " "))</f>
        <v xml:space="preserve">нет уверенности в своих возможностях, понимает важность трудолюбия и ответственности </v>
      </c>
      <c r="IB18" s="18" t="str">
        <f>IF('предшкольный класс'!IB18=1,МАС!IB15, IF('предшкольный класс'!IB18&lt;=0, " "))</f>
        <v xml:space="preserve"> </v>
      </c>
      <c r="IC18" s="18" t="str">
        <f>IF('предшкольный класс'!IC18=1,МАС!IC15, IF('предшкольный класс'!IC18&lt;=0, " "))</f>
        <v xml:space="preserve"> </v>
      </c>
      <c r="ID18" s="18" t="str">
        <f>IF('предшкольный класс'!ID18=1,МАС!ID15, IF('предшкольный класс'!ID18&lt;=0, " "))</f>
        <v>частично понимает родственные связи, уважает старших, заботится о младших</v>
      </c>
      <c r="IE18" s="18" t="str">
        <f>IF('предшкольный класс'!IE18=1,МАС!IE15, IF('предшкольный класс'!IE18&lt;=0, " "))</f>
        <v xml:space="preserve"> </v>
      </c>
      <c r="IF18" s="18" t="str">
        <f>IF('предшкольный класс'!IF18=1,МАС!IF15, IF('предшкольный класс'!IF18&lt;=0, " "))</f>
        <v xml:space="preserve"> </v>
      </c>
      <c r="IG18" s="18" t="str">
        <f>IF('предшкольный класс'!IG18=1,МАС!IG15, IF('предшкольный класс'!IG18&lt;=0, " "))</f>
        <v>передает частичное понимание, высказывает свое мнение</v>
      </c>
      <c r="IH18" s="18" t="str">
        <f>IF('предшкольный класс'!IH18=1,МАС!IH15, IF('предшкольный класс'!IH18&lt;=0, " "))</f>
        <v xml:space="preserve"> </v>
      </c>
      <c r="II18" s="18" t="str">
        <f>IF('предшкольный класс'!II18=1,МАС!II15, IF('предшкольный класс'!II18&lt;=0, " "))</f>
        <v xml:space="preserve"> </v>
      </c>
      <c r="IJ18" s="18" t="str">
        <f>IF('предшкольный класс'!IJ18=1,МАС!IJ15, IF('предшкольный класс'!IJ18&lt;=0, " "))</f>
        <v>частично знает о применении специальных транспортных средств, знает элементарные правила дорожного движения</v>
      </c>
      <c r="IK18" s="18" t="str">
        <f>IF('предшкольный класс'!IK18=1,МАС!IK15, IF('предшкольный класс'!IK18&lt;=0, " "))</f>
        <v xml:space="preserve"> </v>
      </c>
      <c r="IL18" s="18" t="str">
        <f>IF('предшкольный класс'!IL18=1,МАС!IL15, IF('предшкольный класс'!IL18&lt;=0, " "))</f>
        <v xml:space="preserve"> </v>
      </c>
      <c r="IM18" s="18" t="str">
        <f>IF('предшкольный класс'!IM18=1,МАС!IM15, IF('предшкольный класс'!IM18&lt;=0,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N18" s="18" t="str">
        <f>IF('предшкольный класс'!IN18=1,МАС!IN15, IF('предшкольный класс'!IN18&lt;=0, " "))</f>
        <v xml:space="preserve"> </v>
      </c>
      <c r="IO18" s="18" t="str">
        <f>IF('предшкольный класс'!IO18=1,МАС!IO15, IF('предшкольный класс'!IO18&lt;=0, " "))</f>
        <v xml:space="preserve"> </v>
      </c>
      <c r="IP18" s="18" t="str">
        <f>IF('предшкольный класс'!IP18=1,МАС!IP15, IF('предшкольный класс'!IP18&lt;=0, " "))</f>
        <v>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Q18" s="18" t="str">
        <f>IF('предшкольный класс'!IQ18=1,МАС!IQ15, IF('предшкольный класс'!IQ18&lt;=0, " "))</f>
        <v xml:space="preserve"> </v>
      </c>
      <c r="IR18" s="18" t="str">
        <f>IF('предшкольный класс'!IR18=1,МАС!IR15, IF('предшкольный класс'!IR18&lt;=0, " "))</f>
        <v xml:space="preserve"> </v>
      </c>
      <c r="IS18" s="18" t="str">
        <f>IF('предшкольный класс'!IS18=1,МАС!IS15, IF('предшкольный класс'!IS18&lt;=0, " "))</f>
        <v>понимает и различает частично  что  «правильно» или  «неправильно»,  «хорошо» или «плохо»:</v>
      </c>
      <c r="IT18" s="18" t="str">
        <f>IF('предшкольный класс'!IT18=1,МАС!IT15, IF('предшкольный класс'!IT18&lt;=0, " "))</f>
        <v xml:space="preserve"> </v>
      </c>
    </row>
    <row r="19" spans="1:254" ht="15.95" customHeight="1">
      <c r="A19" s="19">
        <v>11</v>
      </c>
      <c r="B19" s="19"/>
      <c r="C19" s="18" t="str">
        <f>IF('предшкольный класс'!C19=1,МАС!C16, IF('предшкольный класс'!C19&lt;=0,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19" s="18" t="str">
        <f>IF('предшкольный класс'!D19=1,МАС!D16, IF('предшкольный класс'!D19&lt;=0, " "))</f>
        <v xml:space="preserve"> </v>
      </c>
      <c r="E19" s="18" t="str">
        <f>IF('предшкольный класс'!E19=1,МАС!E16, IF('предшкольный класс'!E19&lt;=0, " "))</f>
        <v xml:space="preserve"> </v>
      </c>
      <c r="F19" s="18" t="str">
        <f>IF('предшкольный класс'!F19=1,МАС!F16, IF('предшкольный класс'!F19&lt;=0, " "))</f>
        <v>бегает с разной скоростью - медленно, быстро, в среднем темпе, непрерывно</v>
      </c>
      <c r="G19" s="18" t="str">
        <f>IF('предшкольный класс'!G19=1,МАС!G16, IF('предшкольный класс'!G19&lt;=0, " "))</f>
        <v xml:space="preserve"> </v>
      </c>
      <c r="H19" s="18" t="str">
        <f>IF('предшкольный класс'!H19=1,МАС!H16, IF('предшкольный класс'!H19&lt;=0, " "))</f>
        <v xml:space="preserve"> </v>
      </c>
      <c r="I19" s="18" t="str">
        <f>IF('предшкольный класс'!I19=1,МАС!I16, IF('предшкольный класс'!I19&lt;=0,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19" s="18" t="str">
        <f>IF('предшкольный класс'!J19=1,МАС!J16, IF('предшкольный класс'!J19&lt;=0, " "))</f>
        <v xml:space="preserve"> </v>
      </c>
      <c r="K19" s="18" t="str">
        <f>IF('предшкольный класс'!K19=1,МАС!K16, IF('предшкольный класс'!K19&lt;=0, " "))</f>
        <v xml:space="preserve"> </v>
      </c>
      <c r="L19" s="18" t="str">
        <f>IF('предшкольный класс'!L19=1,МАС!L16, IF('предшкольный класс'!L19&lt;=0, " "))</f>
        <v>проявляет активность в спортивных играх и тренировках</v>
      </c>
      <c r="M19" s="18" t="str">
        <f>IF('предшкольный класс'!M19=1,МАС!M16, IF('предшкольный класс'!M19&lt;=0, " "))</f>
        <v xml:space="preserve"> </v>
      </c>
      <c r="N19" s="18" t="str">
        <f>IF('предшкольный класс'!N19=1,МАС!N16, IF('предшкольный класс'!N19&lt;=0, " "))</f>
        <v xml:space="preserve"> </v>
      </c>
      <c r="O19" s="18" t="str">
        <f>IF('предшкольный класс'!O19=1,МАС!O16, IF('предшкольный класс'!O19&lt;=0, " "))</f>
        <v>выполняет самостоятельно гигиенические процедуры</v>
      </c>
      <c r="P19" s="18" t="str">
        <f>IF('предшкольный класс'!P19=1,МАС!P16, IF('предшкольный класс'!P19&lt;=0, " "))</f>
        <v xml:space="preserve"> </v>
      </c>
      <c r="Q19" s="18" t="str">
        <f>IF('предшкольный класс'!Q19=1,МАС!Q16, IF('предшкольный класс'!Q19&lt;=0, " "))</f>
        <v xml:space="preserve"> </v>
      </c>
      <c r="R19" s="18" t="str">
        <f>IF('предшкольный класс'!R19=1,МАС!R16, IF('предшкольный класс'!R19&lt;=0, " "))</f>
        <v>владеет навыками самообслуживания и ухода за одеждой</v>
      </c>
      <c r="S19" s="18" t="str">
        <f>IF('предшкольный класс'!S19=1,МАС!S16, IF('предшкольный класс'!S19&lt;=0, " "))</f>
        <v xml:space="preserve"> </v>
      </c>
      <c r="T19" s="18" t="str">
        <f>IF('предшкольный класс'!T19=1,МАС!T16, IF('предшкольный класс'!T19&lt;=0, " "))</f>
        <v xml:space="preserve"> </v>
      </c>
      <c r="U19" s="18" t="str">
        <f>IF('предшкольный класс'!U19=1,МАС!U16, IF('предшкольный класс'!U19&lt;=0, " "))</f>
        <v>имеет первоначальные представления о здоровом образе жизни</v>
      </c>
      <c r="V19" s="18" t="str">
        <f>IF('предшкольный класс'!V19=1,МАС!V16, IF('предшкольный класс'!V19&lt;=0, " "))</f>
        <v xml:space="preserve"> </v>
      </c>
      <c r="W19" s="18" t="str">
        <f>IF('предшкольный класс'!W19=1,МАС!W16, IF('предшкольный класс'!W19&lt;=0, " "))</f>
        <v xml:space="preserve"> </v>
      </c>
      <c r="X19" s="18" t="str">
        <f>IF('предшкольный класс'!X19=1,МАС!X16, IF('предшкольный класс'!X19&lt;=0, " "))</f>
        <v xml:space="preserve"> </v>
      </c>
      <c r="Y19" s="18" t="str">
        <f>IF('предшкольный класс'!Y19=1,МАС!Y16, IF('предшкольный класс'!Y19&lt;=0, " "))</f>
        <v>старается выполнять звуковой анализ слов</v>
      </c>
      <c r="Z19" s="18" t="str">
        <f>IF('предшкольный класс'!Z19=1,МАС!Z16, IF('предшкольный класс'!Z19&lt;=0, " "))</f>
        <v xml:space="preserve"> </v>
      </c>
      <c r="AA19" s="18" t="str">
        <f>IF('предшкольный класс'!AA19=1,МАС!AA16, IF('предшкольный класс'!AA19&lt;=0, " "))</f>
        <v xml:space="preserve"> </v>
      </c>
      <c r="AB19" s="18" t="str">
        <f>IF('предшкольный класс'!AB19=1,МАС!AB16, IF('предшкольный класс'!AB19&lt;=0, " "))</f>
        <v>старается выполнять звуковой анализ слов</v>
      </c>
      <c r="AC19" s="18" t="str">
        <f>IF('предшкольный класс'!AC19=1,МАС!AC16, IF('предшкольный класс'!AC19&lt;=0, " "))</f>
        <v xml:space="preserve"> </v>
      </c>
      <c r="AD19" s="18" t="str">
        <f>IF('предшкольный класс'!AD19=1,МАС!AD16, IF('предшкольный класс'!AD19&lt;=0, " "))</f>
        <v xml:space="preserve"> </v>
      </c>
      <c r="AE19" s="18" t="str">
        <f>IF('предшкольный класс'!AE19=1,МАС!AE16, IF('предшкольный класс'!AE19&lt;=0, " "))</f>
        <v>произносит частично имена существительные, связывая их с числительными и прилагательными с существительными</v>
      </c>
      <c r="AF19" s="18" t="str">
        <f>IF('предшкольный класс'!AF19=1,МАС!AF16, IF('предшкольный класс'!AF19&lt;=0, " "))</f>
        <v xml:space="preserve"> </v>
      </c>
      <c r="AG19" s="18" t="str">
        <f>IF('предшкольный класс'!AG19=1,МАС!AG16, IF('предшкольный класс'!AG19&lt;=0, " "))</f>
        <v xml:space="preserve"> </v>
      </c>
      <c r="AH19" s="18" t="str">
        <f>IF('предшкольный класс'!AH19=1,МАС!AH16, IF('предшкольный класс'!AH19&lt;=0, " "))</f>
        <v>слушает собеседника, задает вопросы, но не отвечает на них</v>
      </c>
      <c r="AI19" s="18" t="str">
        <f>IF('предшкольный класс'!AI19=1,МАС!AI16, IF('предшкольный класс'!AI19&lt;=0, " "))</f>
        <v xml:space="preserve"> </v>
      </c>
      <c r="AJ19" s="18" t="str">
        <f>IF('предшкольный класс'!AJ19=1,МАС!AJ16, IF('предшкольный класс'!AJ19&lt;=0, " "))</f>
        <v xml:space="preserve"> </v>
      </c>
      <c r="AK19" s="18" t="str">
        <f>IF('предшкольный класс'!AK19=1,МАС!AK16, IF('предшкольный класс'!AK19&lt;=0, " "))</f>
        <v>сочиняет рассказы частично по наблюдениям и сюжетным картинкам</v>
      </c>
      <c r="AL19" s="18" t="str">
        <f>IF('предшкольный класс'!AL19=1,МАС!AL16, IF('предшкольный класс'!AL19&lt;=0, " "))</f>
        <v xml:space="preserve"> </v>
      </c>
      <c r="AM19" s="18" t="str">
        <f>IF('предшкольный класс'!AM19=1,МАС!AM16, IF('предшкольный класс'!AM19&lt;=0, " "))</f>
        <v xml:space="preserve"> </v>
      </c>
      <c r="AN19" s="18" t="str">
        <f>IF('предшкольный класс'!AN19=1,МАС!AN16, IF('предшкольный класс'!AN19&lt;=0, " "))</f>
        <v xml:space="preserve">последовательно пересказывает рассказычастично </v>
      </c>
      <c r="AO19" s="18" t="str">
        <f>IF('предшкольный класс'!AO19=1,МАС!AO16, IF('предшкольный класс'!AO19&lt;=0, " "))</f>
        <v xml:space="preserve"> </v>
      </c>
      <c r="AP19" s="18" t="str">
        <f>IF('предшкольный класс'!AP19=1,МАС!AP16, IF('предшкольный класс'!AP19&lt;=0, " "))</f>
        <v xml:space="preserve"> </v>
      </c>
      <c r="AQ19" s="18" t="str">
        <f>IF('предшкольный класс'!AQ19=1,МАС!AQ16, IF('предшкольный класс'!AQ19&lt;=0, " "))</f>
        <v>старается вести себя культурно, тактично во время беседы</v>
      </c>
      <c r="AR19" s="18" t="str">
        <f>IF('предшкольный класс'!AR19=1,МАС!AR16, IF('предшкольный класс'!AR19&lt;=0, " "))</f>
        <v xml:space="preserve"> </v>
      </c>
      <c r="AS19" s="18" t="str">
        <f>IF('предшкольный класс'!AS19=1,МАС!AS16, IF('предшкольный класс'!AS19&lt;=0, " "))</f>
        <v xml:space="preserve"> </v>
      </c>
      <c r="AT19" s="18" t="str">
        <f>IF('предшкольный класс'!AT19=1,МАС!AT16, IF('предшкольный класс'!AT19&lt;=0, " "))</f>
        <v>различает частично причинно-следственные связи, литературные жанры</v>
      </c>
      <c r="AU19" s="18" t="str">
        <f>IF('предшкольный класс'!AU19=1,МАС!AU16, IF('предшкольный класс'!AU19&lt;=0, " "))</f>
        <v xml:space="preserve"> </v>
      </c>
      <c r="AV19" s="18" t="str">
        <f>IF('предшкольный класс'!AV19=1,МАС!AV16, IF('предшкольный класс'!AV19&lt;=0, " "))</f>
        <v xml:space="preserve"> </v>
      </c>
      <c r="AW19" s="18" t="str">
        <f>IF('предшкольный класс'!AW19=1,МАС!AW16, IF('предшкольный класс'!AW19&lt;=0, " "))</f>
        <v>старается читать выразительно, с интонацией</v>
      </c>
      <c r="AX19" s="18" t="str">
        <f>IF('предшкольный класс'!AX19=1,МАС!AX16, IF('предшкольный класс'!AX19&lt;=0, " "))</f>
        <v xml:space="preserve"> </v>
      </c>
      <c r="AY19" s="18" t="str">
        <f>IF('предшкольный класс'!AY19=1,МАС!AY16, IF('предшкольный класс'!AY19&lt;=0, " "))</f>
        <v xml:space="preserve"> </v>
      </c>
      <c r="AZ19" s="18" t="str">
        <f>IF('предшкольный класс'!AZ19=1,МАС!AZ16, IF('предшкольный класс'!AZ19&lt;=0, " "))</f>
        <v>пересказывает рассказ при помощи взрослого</v>
      </c>
      <c r="BA19" s="18" t="str">
        <f>IF('предшкольный класс'!BA19=1,МАС!BA16, IF('предшкольный класс'!BA19&lt;=0, " "))</f>
        <v xml:space="preserve"> </v>
      </c>
      <c r="BB19" s="18" t="str">
        <f>IF('предшкольный класс'!BB19=1,МАС!BB16, IF('предшкольный класс'!BB19&lt;=0, " "))</f>
        <v xml:space="preserve"> </v>
      </c>
      <c r="BC19" s="18" t="str">
        <f>IF('предшкольный класс'!BC19=1,МАС!BC16, IF('предшкольный класс'!BC19&lt;=0, " "))</f>
        <v>старается передать настроение, характер героя, жесты, интонацию и мимику образа</v>
      </c>
      <c r="BD19" s="18" t="str">
        <f>IF('предшкольный класс'!BD19=1,МАС!BD16, IF('предшкольный класс'!BD19&lt;=0, " "))</f>
        <v xml:space="preserve"> </v>
      </c>
      <c r="BE19" s="18" t="str">
        <f>IF('предшкольный класс'!BE19=1,МАС!BE16, IF('предшкольный класс'!BE19&lt;=0, " "))</f>
        <v xml:space="preserve"> </v>
      </c>
      <c r="BF19" s="18" t="str">
        <f>IF('предшкольный класс'!BF19=1,МАС!BF16, IF('предшкольный класс'!BF19&lt;=0, " "))</f>
        <v>выполняет свою роль в постановке выразительно, самостоятельно</v>
      </c>
      <c r="BG19" s="18" t="str">
        <f>IF('предшкольный класс'!BG19=1,МАС!BG16, IF('предшкольный класс'!BG19&lt;=0, " "))</f>
        <v xml:space="preserve"> </v>
      </c>
      <c r="BH19" s="18" t="str">
        <f>IF('предшкольный класс'!BH19=1,МАС!BH16, IF('предшкольный класс'!BH19&lt;=0, " "))</f>
        <v xml:space="preserve"> </v>
      </c>
      <c r="BI19" s="18" t="str">
        <f>IF('предшкольный класс'!BI19=1,МАС!BI16, IF('предшкольный класс'!BI19&lt;=0, " "))</f>
        <v>делится впечатлениями частично, информацией из различных источников</v>
      </c>
      <c r="BJ19" s="18" t="str">
        <f>IF('предшкольный класс'!BJ19=1,МАС!BJ16, IF('предшкольный класс'!BJ19&lt;=0, " "))</f>
        <v xml:space="preserve"> </v>
      </c>
      <c r="BK19" s="18" t="str">
        <f>IF('предшкольный класс'!BK19=1,МАС!BK16, IF('предшкольный класс'!BK19&lt;=0, " "))</f>
        <v xml:space="preserve"> </v>
      </c>
      <c r="BL19" s="18" t="str">
        <f>IF('предшкольный класс'!BL19=1,МАС!BL16, IF('предшкольный класс'!BL19&lt;=0, " "))</f>
        <v>выражает свое отношение частично</v>
      </c>
      <c r="BM19" s="18" t="str">
        <f>IF('предшкольный класс'!BM19=1,МАС!BM16, IF('предшкольный класс'!BM19&lt;=0, " "))</f>
        <v xml:space="preserve"> </v>
      </c>
      <c r="BN19" s="18" t="str">
        <f>IF('предшкольный класс'!BN19=1,МАС!BN16, IF('предшкольный класс'!BN19&lt;=0, " "))</f>
        <v xml:space="preserve"> </v>
      </c>
      <c r="BO19" s="18" t="str">
        <f>IF('предшкольный класс'!BO19=1,МАС!BO16, IF('предшкольный класс'!BO19&lt;=0, " "))</f>
        <v>определяет порядок звуков в слове частично</v>
      </c>
      <c r="BP19" s="18" t="str">
        <f>IF('предшкольный класс'!BP19=1,МАС!BP16, IF('предшкольный класс'!BP19&lt;=0, " "))</f>
        <v xml:space="preserve"> </v>
      </c>
      <c r="BQ19" s="18" t="str">
        <f>IF('предшкольный класс'!BQ19=1,МАС!BQ16, IF('предшкольный класс'!BQ19&lt;=0, " "))</f>
        <v xml:space="preserve"> </v>
      </c>
      <c r="BR19" s="18" t="str">
        <f>IF('предшкольный класс'!BR19=1,МАС!BR16, IF('предшкольный класс'!BR19&lt;=0, " "))</f>
        <v>четко произносит все звуки, различает некоторые из них</v>
      </c>
      <c r="BS19" s="18" t="str">
        <f>IF('предшкольный класс'!BS19=1,МАС!BS16, IF('предшкольный класс'!BS19&lt;=0, " "))</f>
        <v xml:space="preserve"> </v>
      </c>
      <c r="BT19" s="18" t="str">
        <f>IF('предшкольный класс'!BT19=1,МАС!BT16, IF('предшкольный класс'!BT19&lt;=0, " "))</f>
        <v xml:space="preserve"> </v>
      </c>
      <c r="BU19" s="18" t="str">
        <f>IF('предшкольный класс'!BU19=1,МАС!BU16, IF('предшкольный класс'!BU19&lt;=0, " "))</f>
        <v>пытается составить слово на заданный слог</v>
      </c>
      <c r="BV19" s="18" t="str">
        <f>IF('предшкольный класс'!BV19=1,МАС!BV16, IF('предшкольный класс'!BV19&lt;=0, " "))</f>
        <v xml:space="preserve"> </v>
      </c>
      <c r="BW19" s="18" t="str">
        <f>IF('предшкольный класс'!BW19=1,МАС!BW16, IF('предшкольный класс'!BW19&lt;=0, " "))</f>
        <v xml:space="preserve"> </v>
      </c>
      <c r="BX19" s="18" t="str">
        <f>IF('предшкольный класс'!BX19=1,МАС!BX16, IF('предшкольный класс'!BX19&lt;=0, " "))</f>
        <v>составляет простые предложения частично</v>
      </c>
      <c r="BY19" s="18" t="str">
        <f>IF('предшкольный класс'!BY19=1,МАС!BY16, IF('предшкольный класс'!BY19&lt;=0, " "))</f>
        <v xml:space="preserve"> </v>
      </c>
      <c r="BZ19" s="18" t="str">
        <f>IF('предшкольный класс'!BZ19=1,МАС!BZ16, IF('предшкольный класс'!BZ19&lt;=0, " "))</f>
        <v xml:space="preserve"> </v>
      </c>
      <c r="CA19" s="18" t="str">
        <f>IF('предшкольный класс'!CA19=1,МАС!CA16, IF('предшкольный класс'!CA19&lt;=0, " "))</f>
        <v>старается правильно держать ручку</v>
      </c>
      <c r="CB19" s="18" t="str">
        <f>IF('предшкольный класс'!CB19=1,МАС!CB16, IF('предшкольный класс'!CB19&lt;=0, " "))</f>
        <v xml:space="preserve"> </v>
      </c>
      <c r="CC19" s="18" t="str">
        <f>IF('предшкольный класс'!CC19=1,МАС!CC16, IF('предшкольный класс'!CC19&lt;=0, " "))</f>
        <v xml:space="preserve"> </v>
      </c>
      <c r="CD19" s="18" t="str">
        <f>IF('предшкольный класс'!CD19=1,МАС!CD16, IF('предшкольный класс'!CD19&lt;=0, " "))</f>
        <v>рисует различные линии частично</v>
      </c>
      <c r="CE19" s="18" t="str">
        <f>IF('предшкольный класс'!CE19=1,МАС!CE16, IF('предшкольный класс'!CE19&lt;=0, " "))</f>
        <v xml:space="preserve"> </v>
      </c>
      <c r="CF19" s="18" t="str">
        <f>IF('предшкольный класс'!CF19=1,МАС!CF16, IF('предшкольный класс'!CF19&lt;=0, " "))</f>
        <v xml:space="preserve"> </v>
      </c>
      <c r="CG19" s="18" t="str">
        <f>IF('предшкольный класс'!CG19=1,МАС!CG16, IF('предшкольный класс'!CG19&lt;=0, " "))</f>
        <v>частично ориентируется, различает пространство</v>
      </c>
      <c r="CH19" s="18" t="str">
        <f>IF('предшкольный класс'!CH19=1,МАС!CH16, IF('предшкольный класс'!CH19&lt;=0, " "))</f>
        <v xml:space="preserve"> </v>
      </c>
      <c r="CI19" s="18" t="str">
        <f>IF('предшкольный класс'!CI19=1,МАС!CI16, IF('предшкольный класс'!CI19&lt;=0, " "))</f>
        <v xml:space="preserve"> </v>
      </c>
      <c r="CJ19" s="18" t="str">
        <f>IF('предшкольный класс'!CJ19=1,МАС!CJ16, IF('предшкольный класс'!CJ19&lt;=0, " "))</f>
        <v>пытается произносить правильно специфические звуки казахского языка в слове</v>
      </c>
      <c r="CK19" s="18" t="str">
        <f>IF('предшкольный класс'!CK19=1,МАС!CK16, IF('предшкольный класс'!CK19&lt;=0, " "))</f>
        <v xml:space="preserve"> </v>
      </c>
      <c r="CL19" s="18" t="str">
        <f>IF('предшкольный класс'!CL19=1,МАС!CL16, IF('предшкольный класс'!CL19&lt;=0, " "))</f>
        <v xml:space="preserve"> </v>
      </c>
      <c r="CM19" s="18" t="str">
        <f>IF('предшкольный класс'!CM19=1,МАС!CM16, IF('предшкольный класс'!CM19&lt;=0, " "))</f>
        <v>пытается рассказывать пословицы и поговорки</v>
      </c>
      <c r="CN19" s="18" t="str">
        <f>IF('предшкольный класс'!CN19=1,МАС!CN16, IF('предшкольный класс'!CN19&lt;=0, " "))</f>
        <v xml:space="preserve"> </v>
      </c>
      <c r="CO19" s="18" t="str">
        <f>IF('предшкольный класс'!CO19=1,МАС!CO16, IF('предшкольный класс'!CO19&lt;=0, " "))</f>
        <v xml:space="preserve"> </v>
      </c>
      <c r="CP19" s="18" t="str">
        <f>IF('предшкольный класс'!CP19=1,МАС!CP16, IF('предшкольный класс'!CP19&lt;=0, " "))</f>
        <v xml:space="preserve">нает,пытается называть название  продуктов, посуды, мебели, фруктов, </v>
      </c>
      <c r="CQ19" s="18" t="str">
        <f>IF('предшкольный класс'!CQ19=1,МАС!CQ16, IF('предшкольный класс'!CQ19&lt;=0, " "))</f>
        <v xml:space="preserve"> </v>
      </c>
      <c r="CR19" s="18" t="str">
        <f>IF('предшкольный класс'!CR19=1,МАС!CR16, IF('предшкольный класс'!CR19&lt;=0, " "))</f>
        <v xml:space="preserve"> </v>
      </c>
      <c r="CS19" s="18" t="str">
        <f>IF('предшкольный класс'!CS19=1,МАС!CS16, IF('предшкольный класс'!CS19&lt;=0, " "))</f>
        <v>знает,пытается называть , обозначающие признаки предметов (цвет, величина), 
действия с предметами, употребляет их в разговорной речи</v>
      </c>
      <c r="CT19" s="18" t="str">
        <f>IF('предшкольный класс'!CT19=1,МАС!CT16, IF('предшкольный класс'!CT19&lt;=0, " "))</f>
        <v xml:space="preserve"> </v>
      </c>
      <c r="CU19" s="18" t="str">
        <f>IF('предшкольный класс'!CU19=1,МАС!CU16, IF('предшкольный класс'!CU19&lt;=0, " "))</f>
        <v xml:space="preserve"> </v>
      </c>
      <c r="CV19" s="18" t="str">
        <f>IF('предшкольный класс'!CV19=1,МАС!CV16, IF('предшкольный класс'!CV19&lt;=0, " "))</f>
        <v>старается называть и употреблять, обозначающие признаки предметов (цвет, величина), 
действия с предметами,  их в разговорной речи</v>
      </c>
      <c r="CW19" s="18" t="str">
        <f>IF('предшкольный класс'!CW19=1,МАС!CW16, IF('предшкольный класс'!CW19&lt;=0, " "))</f>
        <v xml:space="preserve"> </v>
      </c>
      <c r="CX19" s="18" t="str">
        <f>IF('предшкольный класс'!CX19=1,МАС!CX16, IF('предшкольный класс'!CX19&lt;=0, " "))</f>
        <v xml:space="preserve"> </v>
      </c>
      <c r="CY19" s="18" t="str">
        <f>IF('предшкольный класс'!CY19=1,МАС!CY16, IF('предшкольный класс'!CY19&lt;=0, " "))</f>
        <v>старается употреблять знакомые слова в повседневной жизни</v>
      </c>
      <c r="CZ19" s="18" t="str">
        <f>IF('предшкольный класс'!CZ19=1,МАС!CZ16, IF('предшкольный класс'!CZ19&lt;=0, " "))</f>
        <v xml:space="preserve"> </v>
      </c>
      <c r="DA19" s="18" t="str">
        <f>IF('предшкольный класс'!DA19=1,МАС!DA16, IF('предшкольный класс'!DA19&lt;=0, " "))</f>
        <v xml:space="preserve"> </v>
      </c>
      <c r="DB19" s="18" t="str">
        <f>IF('предшкольный класс'!DB19=1,МАС!DB16, IF('предшкольный класс'!DB19&lt;=0, " "))</f>
        <v>старается составить рассказы по образцу педагога</v>
      </c>
      <c r="DC19" s="18" t="str">
        <f>IF('предшкольный класс'!DC19=1,МАС!DC16, IF('предшкольный класс'!DC19&lt;=0, " "))</f>
        <v xml:space="preserve"> </v>
      </c>
      <c r="DD19" s="18" t="str">
        <f>IF('предшкольный класс'!DD19=1,МАС!DD16, IF('предшкольный класс'!DD19&lt;=0, " "))</f>
        <v xml:space="preserve"> </v>
      </c>
      <c r="DE19" s="18" t="str">
        <f>IF('предшкольный класс'!DE19=1,МАС!DE16, IF('предшкольный класс'!DE19&lt;=0, " "))</f>
        <v>старается считать в пределах 10</v>
      </c>
      <c r="DF19" s="18" t="str">
        <f>IF('предшкольный класс'!DF19=1,МАС!DF16, IF('предшкольный класс'!DF19&lt;=0, " "))</f>
        <v xml:space="preserve"> </v>
      </c>
      <c r="DG19" s="18" t="str">
        <f>IF('предшкольный класс'!DG19=1,МАС!DG16, IF('предшкольный класс'!DG19&lt;=0, " "))</f>
        <v xml:space="preserve"> </v>
      </c>
      <c r="DH19" s="18" t="str">
        <f>IF('предшкольный класс'!DH19=1,МАС!DH16, IF('предшкольный класс'!DH19&lt;=0, " "))</f>
        <v>старается делить и воссоединить</v>
      </c>
      <c r="DI19" s="18" t="str">
        <f>IF('предшкольный класс'!DI19=1,МАС!DI16, IF('предшкольный класс'!DI19&lt;=0, " "))</f>
        <v xml:space="preserve"> </v>
      </c>
      <c r="DJ19" s="18" t="str">
        <f>IF('предшкольный класс'!DJ19=1,МАС!DJ16, IF('предшкольный класс'!DJ19&lt;=0, " "))</f>
        <v xml:space="preserve"> </v>
      </c>
      <c r="DK19" s="18" t="str">
        <f>IF('предшкольный класс'!DK19=1,МАС!DK16, IF('предшкольный класс'!DK19&lt;=0, " "))</f>
        <v>пытается сравнивать предметы по различным признакам</v>
      </c>
      <c r="DL19" s="18" t="str">
        <f>IF('предшкольный класс'!DL19=1,МАС!DL16, IF('предшкольный класс'!DL19&lt;=0, " "))</f>
        <v xml:space="preserve"> </v>
      </c>
      <c r="DM19" s="18" t="str">
        <f>IF('предшкольный класс'!DM19=1,МАС!DM16, IF('предшкольный класс'!DM19&lt;=0, " "))</f>
        <v xml:space="preserve"> </v>
      </c>
      <c r="DN19" s="18" t="str">
        <f>IF('предшкольный класс'!DN19=1,МАС!DN16, IF('предшкольный класс'!DN19&lt;=0, " "))</f>
        <v>пытается расположить предметы в порядке возрастания и убывания</v>
      </c>
      <c r="DO19" s="18" t="str">
        <f>IF('предшкольный класс'!DO19=1,МАС!DO16, IF('предшкольный класс'!DO19&lt;=0, " "))</f>
        <v xml:space="preserve"> </v>
      </c>
      <c r="DP19" s="18" t="str">
        <f>IF('предшкольный класс'!DP19=1,МАС!DP16, IF('предшкольный класс'!DP19&lt;=0, " "))</f>
        <v xml:space="preserve"> </v>
      </c>
      <c r="DQ19" s="18" t="str">
        <f>IF('предшкольный класс'!DQ19=1,МАС!DQ16, IF('предшкольный класс'!DQ19&lt;=0, " "))</f>
        <v xml:space="preserve">ориентируется на листе бумаги, но не называет последовательно дни недели, месяцы по временам года </v>
      </c>
      <c r="DR19" s="18" t="str">
        <f>IF('предшкольный класс'!DR19=1,МАС!DR16, IF('предшкольный класс'!DR19&lt;=0, " "))</f>
        <v xml:space="preserve"> </v>
      </c>
      <c r="DS19" s="18" t="str">
        <f>IF('предшкольный класс'!DS19=1,МАС!DS16, IF('предшкольный класс'!DS19&lt;=0, " "))</f>
        <v xml:space="preserve"> </v>
      </c>
      <c r="DT19" s="18" t="str">
        <f>IF('предшкольный класс'!DT19=1,МАС!DT16, IF('предшкольный класс'!DT19&lt;=0, " "))</f>
        <v xml:space="preserve">частично различает и называет геометрические фигуры </v>
      </c>
      <c r="DU19" s="18" t="str">
        <f>IF('предшкольный класс'!DU19=1,МАС!DU16, IF('предшкольный класс'!DU19&lt;=0, " "))</f>
        <v xml:space="preserve"> </v>
      </c>
      <c r="DV19" s="18" t="str">
        <f>IF('предшкольный класс'!DV19=1,МАС!DV16, IF('предшкольный класс'!DV19&lt;=0, " "))</f>
        <v xml:space="preserve"> </v>
      </c>
      <c r="DW19" s="18" t="str">
        <f>IF('предшкольный класс'!DW19=1,МАС!DW16, IF('предшкольный класс'!DW19&lt;=0, " "))</f>
        <v xml:space="preserve">частично рисует различные линии </v>
      </c>
      <c r="DX19" s="18" t="str">
        <f>IF('предшкольный класс'!DX19=1,МАС!DX16, IF('предшкольный класс'!DX19&lt;=0, " "))</f>
        <v xml:space="preserve"> </v>
      </c>
      <c r="DY19" s="18" t="str">
        <f>IF('предшкольный класс'!DY19=1,МАС!DY16, IF('предшкольный класс'!DY19&lt;=0, " "))</f>
        <v xml:space="preserve"> </v>
      </c>
      <c r="DZ19" s="18" t="str">
        <f>IF('предшкольный класс'!DZ19=1,МАС!DZ16, IF('предшкольный класс'!DZ19&lt;=0, " "))</f>
        <v>передает образы через несложные движения и позы частично</v>
      </c>
      <c r="EA19" s="18" t="str">
        <f>IF('предшкольный класс'!EA19=1,МАС!EA16, IF('предшкольный класс'!EA19&lt;=0, " "))</f>
        <v xml:space="preserve"> </v>
      </c>
      <c r="EB19" s="18" t="str">
        <f>IF('предшкольный класс'!EB19=1,МАС!EB16, IF('предшкольный класс'!EB19&lt;=0, " "))</f>
        <v xml:space="preserve"> </v>
      </c>
      <c r="EC19" s="18" t="str">
        <f>IF('предшкольный класс'!EC19=1,МАС!EC16, IF('предшкольный класс'!EC19&lt;=0, " "))</f>
        <v>пользуется красками частично, красит различными принтами</v>
      </c>
      <c r="ED19" s="18" t="str">
        <f>IF('предшкольный класс'!ED19=1,МАС!ED16, IF('предшкольный класс'!ED19&lt;=0, " "))</f>
        <v xml:space="preserve"> </v>
      </c>
      <c r="EE19" s="18" t="str">
        <f>IF('предшкольный класс'!EE19=1,МАС!EE16, IF('предшкольный класс'!EE19&lt;=0, " "))</f>
        <v xml:space="preserve"> </v>
      </c>
      <c r="EF19" s="18" t="str">
        <f>IF('предшкольный класс'!EF19=1,МАС!EF16, IF('предшкольный класс'!EF19&lt;=0, " "))</f>
        <v>старается получать новые цвета  и оттенки через смешивание красок</v>
      </c>
      <c r="EG19" s="18" t="str">
        <f>IF('предшкольный класс'!EG19=1,МАС!EG16, IF('предшкольный класс'!EG19&lt;=0, " "))</f>
        <v xml:space="preserve"> </v>
      </c>
      <c r="EH19" s="18" t="str">
        <f>IF('предшкольный класс'!EH19=1,МАС!EH16, IF('предшкольный класс'!EH19&lt;=0, " "))</f>
        <v xml:space="preserve"> </v>
      </c>
      <c r="EI19" s="18" t="str">
        <f>IF('предшкольный класс'!EI19=1,МАС!EI16, IF('предшкольный класс'!EI19&lt;=0, " "))</f>
        <v>выполняет задачи по обоюдному согласию частично</v>
      </c>
      <c r="EJ19" s="18" t="str">
        <f>IF('предшкольный класс'!EJ19=1,МАС!EJ16, IF('предшкольный класс'!EJ19&lt;=0, " "))</f>
        <v xml:space="preserve"> </v>
      </c>
      <c r="EK19" s="18" t="str">
        <f>IF('предшкольный класс'!EK19=1,МАС!EK16, IF('предшкольный класс'!EK19&lt;=0, " "))</f>
        <v xml:space="preserve"> </v>
      </c>
      <c r="EL19" s="18" t="str">
        <f>IF('предшкольный класс'!EL19=1,МАС!EL16, IF('предшкольный класс'!EL19&lt;=0, " "))</f>
        <v xml:space="preserve">рисует элементы казахского орнамента и частично может украшать ими одежду, предметы быта </v>
      </c>
      <c r="EM19" s="18" t="str">
        <f>IF('предшкольный класс'!EM19=1,МАС!EM16, IF('предшкольный класс'!EM19&lt;=0, " "))</f>
        <v xml:space="preserve"> </v>
      </c>
      <c r="EN19" s="18" t="str">
        <f>IF('предшкольный класс'!EN19=1,МАС!EN16, IF('предшкольный класс'!EN19&lt;=0, " "))</f>
        <v xml:space="preserve"> </v>
      </c>
      <c r="EO19" s="18" t="str">
        <f>IF('предшкольный класс'!EO19=1,МАС!EO16, IF('предшкольный класс'!EO19&lt;=0, " "))</f>
        <v>изображает сюжетные рисунки частично</v>
      </c>
      <c r="EP19" s="18" t="str">
        <f>IF('предшкольный класс'!EP19=1,МАС!EP16, IF('предшкольный класс'!EP19&lt;=0, " "))</f>
        <v xml:space="preserve"> </v>
      </c>
      <c r="EQ19" s="18" t="str">
        <f>IF('предшкольный класс'!EQ19=1,МАС!EQ16, IF('предшкольный класс'!EQ19&lt;=0, " "))</f>
        <v xml:space="preserve"> </v>
      </c>
      <c r="ER19" s="18" t="str">
        <f>IF('предшкольный класс'!ER19=1,МАС!ER16, IF('предшкольный класс'!ER19&lt;=0, " "))</f>
        <v>старается соблюдать аккуратность при рисовании, правила безопасного поведения</v>
      </c>
      <c r="ES19" s="18" t="str">
        <f>IF('предшкольный класс'!ES19=1,МАС!ES16, IF('предшкольный класс'!ES19&lt;=0, " "))</f>
        <v xml:space="preserve"> </v>
      </c>
      <c r="ET19" s="18" t="str">
        <f>IF('предшкольный класс'!ET19=1,МАС!ET16, IF('предшкольный класс'!ET19&lt;=0, " "))</f>
        <v xml:space="preserve"> </v>
      </c>
      <c r="EU19" s="18" t="str">
        <f>IF('предшкольный класс'!EU19=1,МАС!EU16, IF('предшкольный класс'!EU19&lt;=0, " "))</f>
        <v>лепит с натуры частично и по представлению знакомые предметы разной формы и величины</v>
      </c>
      <c r="EV19" s="18" t="str">
        <f>IF('предшкольный класс'!EV19=1,МАС!EV16, IF('предшкольный класс'!EV19&lt;=0, " "))</f>
        <v xml:space="preserve"> </v>
      </c>
      <c r="EW19" s="18" t="str">
        <f>IF('предшкольный класс'!EW19=1,МАС!EW16, IF('предшкольный класс'!EW19&lt;=0, " "))</f>
        <v xml:space="preserve"> </v>
      </c>
      <c r="EX19" s="18" t="str">
        <f>IF('предшкольный класс'!EX19=1,МАС!EX16, IF('предшкольный класс'!EX19&lt;=0, " "))</f>
        <v>лепит фигуры человека и животного частично</v>
      </c>
      <c r="EY19" s="18" t="str">
        <f>IF('предшкольный класс'!EY19=1,МАС!EY16, IF('предшкольный класс'!EY19&lt;=0, " "))</f>
        <v xml:space="preserve"> </v>
      </c>
      <c r="EZ19" s="18" t="str">
        <f>IF('предшкольный класс'!EZ19=1,МАС!EZ16, IF('предшкольный класс'!EZ19&lt;=0, " "))</f>
        <v xml:space="preserve"> </v>
      </c>
      <c r="FA19" s="18" t="str">
        <f>IF('предшкольный класс'!FA19=1,МАС!FA16, IF('предшкольный класс'!FA19&lt;=0, " "))</f>
        <v>старается использовать различные методы лепки</v>
      </c>
      <c r="FB19" s="18" t="str">
        <f>IF('предшкольный класс'!FB19=1,МАС!FB16, IF('предшкольный класс'!FB19&lt;=0, " "))</f>
        <v xml:space="preserve"> </v>
      </c>
      <c r="FC19" s="18" t="str">
        <f>IF('предшкольный класс'!FC19=1,МАС!FC16, IF('предшкольный класс'!FC19&lt;=0, " "))</f>
        <v xml:space="preserve"> </v>
      </c>
      <c r="FD19" s="18" t="str">
        <f>IF('предшкольный класс'!FD19=1,МАС!FD16, IF('предшкольный класс'!FD19&lt;=0, " "))</f>
        <v>составляет сюжетные композиции частично</v>
      </c>
      <c r="FE19" s="18" t="str">
        <f>IF('предшкольный класс'!FE19=1,МАС!FE16, IF('предшкольный класс'!FE19&lt;=0, " "))</f>
        <v xml:space="preserve"> </v>
      </c>
      <c r="FF19" s="18" t="str">
        <f>IF('предшкольный класс'!FF19=1,МАС!FF16, IF('предшкольный класс'!FF19&lt;=0, " "))</f>
        <v xml:space="preserve"> </v>
      </c>
      <c r="FG19" s="18" t="str">
        <f>IF('предшкольный класс'!FG19=1,МАС!FG16, IF('предшкольный класс'!FG19&lt;=0, " "))</f>
        <v xml:space="preserve">старается лепить и украшать  разнообразную казахскую посуду, предметы быта, ювелирные изделия </v>
      </c>
      <c r="FH19" s="18" t="str">
        <f>IF('предшкольный класс'!FH19=1,МАС!FH16, IF('предшкольный класс'!FH19&lt;=0, " "))</f>
        <v xml:space="preserve"> </v>
      </c>
      <c r="FI19" s="18" t="str">
        <f>IF('предшкольный класс'!FI19=1,МАС!FI16, IF('предшкольный класс'!FI19&lt;=0, " "))</f>
        <v xml:space="preserve"> </v>
      </c>
      <c r="FJ19" s="18" t="str">
        <f>IF('предшкольный класс'!FJ19=1,МАС!FJ16, IF('предшкольный класс'!FJ19&lt;=0, " "))</f>
        <v xml:space="preserve"> владеет навыками частично коллективной лепки для общей композиции</v>
      </c>
      <c r="FK19" s="18" t="str">
        <f>IF('предшкольный класс'!FK19=1,МАС!FK16, IF('предшкольный класс'!FK19&lt;=0, " "))</f>
        <v xml:space="preserve"> </v>
      </c>
      <c r="FL19" s="18" t="str">
        <f>IF('предшкольный класс'!FL19=1,МАС!FL16, IF('предшкольный класс'!FL19&lt;=0, " "))</f>
        <v xml:space="preserve"> </v>
      </c>
      <c r="FM19" s="18" t="str">
        <f>IF('предшкольный класс'!FM19=1,МАС!FM16, IF('предшкольный класс'!FM19&lt;=0, " "))</f>
        <v>пытается аккуратно выполнять работу, соблюдать правила безопасности</v>
      </c>
      <c r="FN19" s="18" t="str">
        <f>IF('предшкольный класс'!FN19=1,МАС!FN16, IF('предшкольный класс'!FN19&lt;=0, " "))</f>
        <v xml:space="preserve"> </v>
      </c>
      <c r="FO19" s="18" t="str">
        <f>IF('предшкольный класс'!FO19=1,МАС!FO16, IF('предшкольный класс'!FO19&lt;=0, " "))</f>
        <v xml:space="preserve"> </v>
      </c>
      <c r="FP19" s="18" t="str">
        <f>IF('предшкольный класс'!FP19=1,МАС!FP16, IF('предшкольный класс'!FP19&lt;=0, " "))</f>
        <v>пытается вырезать ножницами различные геометрические фигуры</v>
      </c>
      <c r="FQ19" s="18" t="str">
        <f>IF('предшкольный класс'!FQ19=1,МАС!FQ16, IF('предшкольный класс'!FQ19&lt;=0, " "))</f>
        <v xml:space="preserve"> </v>
      </c>
      <c r="FR19" s="18" t="str">
        <f>IF('предшкольный класс'!FR19=1,МАС!FR16, IF('предшкольный класс'!FR19&lt;=0, " "))</f>
        <v xml:space="preserve"> </v>
      </c>
      <c r="FS19" s="18" t="str">
        <f>IF('предшкольный класс'!FS19=1,МАС!FS16, IF('предшкольный класс'!FS19&lt;=0, " "))</f>
        <v>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T19" s="18" t="str">
        <f>IF('предшкольный класс'!FT19=1,МАС!FT16, IF('предшкольный класс'!FT19&lt;=0, " "))</f>
        <v xml:space="preserve"> </v>
      </c>
      <c r="FU19" s="18" t="str">
        <f>IF('предшкольный класс'!FU19=1,МАС!FU16, IF('предшкольный класс'!FU19&lt;=0, " "))</f>
        <v xml:space="preserve"> </v>
      </c>
      <c r="FV19" s="18" t="str">
        <f>IF('предшкольный класс'!FV19=1,МАС!FV16, IF('предшкольный класс'!FV19&lt;=0, " "))</f>
        <v>выбирает и обосновывает приемы работы частично</v>
      </c>
      <c r="FW19" s="18" t="str">
        <f>IF('предшкольный класс'!FW19=1,МАС!FW16, IF('предшкольный класс'!FW19&lt;=0, " "))</f>
        <v xml:space="preserve"> </v>
      </c>
      <c r="FX19" s="18" t="str">
        <f>IF('предшкольный класс'!FX19=1,МАС!FX16, IF('предшкольный класс'!FX19&lt;=0, " "))</f>
        <v xml:space="preserve"> </v>
      </c>
      <c r="FY19" s="18" t="str">
        <f>IF('предшкольный класс'!FY19=1,МАС!FY16, IF('предшкольный класс'!FY19&lt;=0, " "))</f>
        <v>составляет образ из нескольких частей частично</v>
      </c>
      <c r="FZ19" s="18" t="str">
        <f>IF('предшкольный класс'!FZ19=1,МАС!FZ16, IF('предшкольный класс'!FZ19&lt;=0, " "))</f>
        <v xml:space="preserve"> </v>
      </c>
      <c r="GA19" s="18" t="str">
        <f>IF('предшкольный класс'!GA19=1,МАС!GA16, IF('предшкольный класс'!GA19&lt;=0, " "))</f>
        <v xml:space="preserve"> </v>
      </c>
      <c r="GB19" s="18" t="str">
        <f>IF('предшкольный класс'!GB19=1,МАС!GB16, IF('предшкольный класс'!GB19&lt;=0, " "))</f>
        <v>выполняет сюжетные композиции индивидуально, не проявляет интерес к небольшим группам</v>
      </c>
      <c r="GC19" s="18" t="str">
        <f>IF('предшкольный класс'!GC19=1,МАС!GC16, IF('предшкольный класс'!GC19&lt;=0, " "))</f>
        <v xml:space="preserve"> </v>
      </c>
      <c r="GD19" s="18" t="str">
        <f>IF('предшкольный класс'!GD19=1,МАС!GD16, IF('предшкольный класс'!GD19&lt;=0, " "))</f>
        <v xml:space="preserve"> </v>
      </c>
      <c r="GE19" s="18" t="str">
        <f>IF('предшкольный класс'!GE19=1,МАС!GE16, IF('предшкольный класс'!GE19&lt;=0, " "))</f>
        <v>создает сюжетные композиции, но не дополняет их модными деталями</v>
      </c>
      <c r="GF19" s="18" t="str">
        <f>IF('предшкольный класс'!GF19=1,МАС!GF16, IF('предшкольный класс'!GF19&lt;=0, " "))</f>
        <v xml:space="preserve"> </v>
      </c>
      <c r="GG19" s="18" t="str">
        <f>IF('предшкольный класс'!GG19=1,МАС!GG16, IF('предшкольный класс'!GG19&lt;=0, " "))</f>
        <v xml:space="preserve"> </v>
      </c>
      <c r="GH19" s="18" t="str">
        <f>IF('предшкольный класс'!GH19=1,МАС!GH16, IF('предшкольный класс'!GH19&lt;=0, " "))</f>
        <v>соблюдает правила безопасности труда и личной гигиены частично</v>
      </c>
      <c r="GI19" s="18" t="str">
        <f>IF('предшкольный класс'!GI19=1,МАС!GI16, IF('предшкольный класс'!GI19&lt;=0, " "))</f>
        <v xml:space="preserve"> </v>
      </c>
      <c r="GJ19" s="18" t="str">
        <f>IF('предшкольный класс'!GJ19=1,МАС!GJ16, IF('предшкольный класс'!GJ19&lt;=0, " "))</f>
        <v xml:space="preserve"> </v>
      </c>
      <c r="GK19" s="18" t="str">
        <f>IF('предшкольный класс'!GK19=1,МАС!GK16, IF('предшкольный класс'!GK19&lt;=0, " "))</f>
        <v xml:space="preserve">строит при помощи взрослого на предложенную тему
</v>
      </c>
      <c r="GL19" s="18" t="str">
        <f>IF('предшкольный класс'!GL19=1,МАС!GL16, IF('предшкольный класс'!GL19&lt;=0, " "))</f>
        <v xml:space="preserve"> </v>
      </c>
      <c r="GM19" s="18" t="str">
        <f>IF('предшкольный класс'!GM19=1,МАС!GM16, IF('предшкольный класс'!GM19&lt;=0, " "))</f>
        <v xml:space="preserve"> </v>
      </c>
      <c r="GN19" s="18" t="str">
        <f>IF('предшкольный класс'!GN19=1,МАС!GN16, IF('предшкольный класс'!GN19&lt;=0, " "))</f>
        <v>конструирует из бросового и природного материала частично</v>
      </c>
      <c r="GO19" s="18" t="str">
        <f>IF('предшкольный класс'!GO19=1,МАС!GO16, IF('предшкольный класс'!GO19&lt;=0, " "))</f>
        <v xml:space="preserve"> </v>
      </c>
      <c r="GP19" s="18" t="str">
        <f>IF('предшкольный класс'!GP19=1,МАС!GP16, IF('предшкольный класс'!GP19&lt;=0, " "))</f>
        <v xml:space="preserve"> </v>
      </c>
      <c r="GQ19" s="18" t="str">
        <f>IF('предшкольный класс'!GQ19=1,МАС!GQ16, IF('предшкольный класс'!GQ19&lt;=0, " "))</f>
        <v>анализируя построенное им сооружение, находит эффективные конструктивные решения,частично применяет их при конструировании</v>
      </c>
      <c r="GR19" s="18" t="str">
        <f>IF('предшкольный класс'!GR19=1,МАС!GR16, IF('предшкольный класс'!GR19&lt;=0, " "))</f>
        <v xml:space="preserve"> </v>
      </c>
      <c r="GS19" s="18" t="str">
        <f>IF('предшкольный класс'!GS19=1,МАС!GS16, IF('предшкольный класс'!GS19&lt;=0, " "))</f>
        <v xml:space="preserve"> </v>
      </c>
      <c r="GT19" s="18" t="str">
        <f>IF('предшкольный класс'!GT19=1,МАС!GT16, IF('предшкольный класс'!GT19&lt;=0, " "))</f>
        <v>пытается совместно конструирует необходимую для игры конструкцию, выполняют работу по согласованию, играют с готовой конструкцией</v>
      </c>
      <c r="GU19" s="18" t="str">
        <f>IF('предшкольный класс'!GU19=1,МАС!GU16, IF('предшкольный класс'!GU19&lt;=0, " "))</f>
        <v xml:space="preserve"> </v>
      </c>
      <c r="GV19" s="18" t="str">
        <f>IF('предшкольный класс'!GV19=1,МАС!GV16, IF('предшкольный класс'!GV19&lt;=0, " "))</f>
        <v xml:space="preserve"> </v>
      </c>
      <c r="GW19" s="18" t="str">
        <f>IF('предшкольный класс'!GW19=1,МАС!GW16, IF('предшкольный класс'!GW19&lt;=0, " "))</f>
        <v>старается работать совместно в команде</v>
      </c>
      <c r="GX19" s="18" t="str">
        <f>IF('предшкольный класс'!GX19=1,МАС!GX16, IF('предшкольный класс'!GX19&lt;=0, " "))</f>
        <v xml:space="preserve"> </v>
      </c>
      <c r="GY19" s="18" t="str">
        <f>IF('предшкольный класс'!GY19=1,МАС!GY16, IF('предшкольный класс'!GY19&lt;=0, " "))</f>
        <v xml:space="preserve"> </v>
      </c>
      <c r="GZ19" s="18" t="str">
        <f>IF('предшкольный класс'!GZ19=1,МАС!GZ16, IF('предшкольный класс'!GZ19&lt;=0, " "))</f>
        <v>старается преобразовывать  плоскостные бумажные формы в объемные</v>
      </c>
      <c r="HA19" s="18" t="str">
        <f>IF('предшкольный класс'!HA19=1,МАС!HA16, IF('предшкольный класс'!HA19&lt;=0, " "))</f>
        <v xml:space="preserve"> </v>
      </c>
      <c r="HB19" s="18" t="str">
        <f>IF('предшкольный класс'!HB19=1,МАС!HB16, IF('предшкольный класс'!HB19&lt;=0, " "))</f>
        <v xml:space="preserve"> </v>
      </c>
      <c r="HC19" s="18" t="str">
        <f>IF('предшкольный класс'!HC19=1,МАС!HC16, IF('предшкольный класс'!HC19&lt;=0, " "))</f>
        <v>старается соблюдать правила безопасности на рабочем месте</v>
      </c>
      <c r="HD19" s="18" t="str">
        <f>IF('предшкольный класс'!HD19=1,МАС!HD16, IF('предшкольный класс'!HD19&lt;=0, " "))</f>
        <v xml:space="preserve"> </v>
      </c>
      <c r="HE19" s="18" t="str">
        <f>IF('предшкольный класс'!HE19=1,МАС!HE16, IF('предшкольный класс'!HE19&lt;=0, " "))</f>
        <v xml:space="preserve"> </v>
      </c>
      <c r="HF19" s="18" t="str">
        <f>IF('предшкольный класс'!HF19=1,МАС!HF16, IF('предшкольный класс'!HF19&lt;=0, " "))</f>
        <v>пытается различать простые музыкальные жанры (кюй, песня, танец, марш)</v>
      </c>
      <c r="HG19" s="18" t="str">
        <f>IF('предшкольный класс'!HG19=1,МАС!HG16, IF('предшкольный класс'!HG19&lt;=0, " "))</f>
        <v xml:space="preserve"> </v>
      </c>
      <c r="HH19" s="18" t="str">
        <f>IF('предшкольный класс'!HH19=1,МАС!HH16, IF('предшкольный класс'!HH19&lt;=0, " "))</f>
        <v xml:space="preserve"> </v>
      </c>
      <c r="HI19" s="18" t="str">
        <f>IF('предшкольный класс'!HI19=1,МАС!HI16, IF('предшкольный класс'!HI19&lt;=0, " "))</f>
        <v xml:space="preserve"> исполняет частично знакомые песни самостоятельно с музыкальным сопровождением и 
без сопровождения
</v>
      </c>
      <c r="HJ19" s="18" t="str">
        <f>IF('предшкольный класс'!HJ19=1,МАС!HJ16, IF('предшкольный класс'!HJ19&lt;=0, " "))</f>
        <v xml:space="preserve"> </v>
      </c>
      <c r="HK19" s="18" t="str">
        <f>IF('предшкольный класс'!HK19=1,МАС!HK16, IF('предшкольный класс'!HK19&lt;=0, " "))</f>
        <v xml:space="preserve"> </v>
      </c>
      <c r="HL19" s="18" t="str">
        <f>IF('предшкольный класс'!HL19=1,МАС!HL16, IF('предшкольный класс'!HL19&lt;=0, " "))</f>
        <v>старается произносить текст песни четко, воспринимает и передает характер музыки</v>
      </c>
      <c r="HM19" s="18" t="str">
        <f>IF('предшкольный класс'!HM19=1,МАС!HM16, IF('предшкольный класс'!HM19&lt;=0, " "))</f>
        <v xml:space="preserve"> </v>
      </c>
      <c r="HN19" s="18" t="str">
        <f>IF('предшкольный класс'!HN19=1,МАС!HN16, IF('предшкольный класс'!HN19&lt;=0, " "))</f>
        <v xml:space="preserve"> </v>
      </c>
      <c r="HO19" s="18" t="str">
        <f>IF('предшкольный класс'!HO19=1,МАС!HO16, IF('предшкольный класс'!HO19&lt;=0, " "))</f>
        <v xml:space="preserve">старается выделять отдельные фрагменты произведения </v>
      </c>
      <c r="HP19" s="18" t="str">
        <f>IF('предшкольный класс'!HP19=1,МАС!HP16, IF('предшкольный класс'!HP19&lt;=0, " "))</f>
        <v xml:space="preserve"> </v>
      </c>
      <c r="HQ19" s="18" t="str">
        <f>IF('предшкольный класс'!HQ19=1,МАС!HQ16, IF('предшкольный класс'!HQ19&lt;=0, " "))</f>
        <v xml:space="preserve"> </v>
      </c>
      <c r="HR19" s="18" t="str">
        <f>IF('предшкольный класс'!HR19=1,МАС!HR16, IF('предшкольный класс'!HR19&lt;=0, " "))</f>
        <v>играет простые мелодии на музыкальных инструментах с интересом</v>
      </c>
      <c r="HS19" s="18" t="str">
        <f>IF('предшкольный класс'!HS19=1,МАС!HS16, IF('предшкольный класс'!HS19&lt;=0, " "))</f>
        <v xml:space="preserve"> </v>
      </c>
      <c r="HT19" s="18" t="str">
        <f>IF('предшкольный класс'!HT19=1,МАС!HT16, IF('предшкольный класс'!HT19&lt;=0, " "))</f>
        <v xml:space="preserve"> </v>
      </c>
      <c r="HU19" s="18" t="str">
        <f>IF('предшкольный класс'!HU19=1,МАС!HU16, IF('предшкольный класс'!HU19&lt;=0, " "))</f>
        <v xml:space="preserve">исполняет песни различного характера при помощи взрослого </v>
      </c>
      <c r="HV19" s="18" t="str">
        <f>IF('предшкольный класс'!HV19=1,МАС!HV16, IF('предшкольный класс'!HV19&lt;=0, " "))</f>
        <v xml:space="preserve"> </v>
      </c>
      <c r="HW19" s="18" t="str">
        <f>IF('предшкольный класс'!HW19=1,МАС!HW16, IF('предшкольный класс'!HW19&lt;=0, " "))</f>
        <v xml:space="preserve"> </v>
      </c>
      <c r="HX19" s="18" t="str">
        <f>IF('предшкольный класс'!HX19=1,МАС!HX16, IF('предшкольный класс'!HX19&lt;=0, " "))</f>
        <v>старается выполняет движения в соответствии с характером музыки</v>
      </c>
      <c r="HY19" s="18" t="str">
        <f>IF('предшкольный класс'!HY19=1,МАС!HY16, IF('предшкольный класс'!HY19&lt;=0, " "))</f>
        <v xml:space="preserve"> </v>
      </c>
      <c r="HZ19" s="18" t="str">
        <f>IF('предшкольный класс'!HZ19=1,МАС!HZ16, IF('предшкольный класс'!HZ19&lt;=0, " "))</f>
        <v xml:space="preserve"> </v>
      </c>
      <c r="IA19" s="18" t="str">
        <f>IF('предшкольный класс'!IA19=1,МАС!IA16, IF('предшкольный класс'!IA19&lt;=0, " "))</f>
        <v xml:space="preserve">нет уверенности в своих возможностях, понимает важность трудолюбия и ответственности </v>
      </c>
      <c r="IB19" s="18" t="str">
        <f>IF('предшкольный класс'!IB19=1,МАС!IB16, IF('предшкольный класс'!IB19&lt;=0, " "))</f>
        <v xml:space="preserve"> </v>
      </c>
      <c r="IC19" s="18" t="str">
        <f>IF('предшкольный класс'!IC19=1,МАС!IC16, IF('предшкольный класс'!IC19&lt;=0, " "))</f>
        <v xml:space="preserve"> </v>
      </c>
      <c r="ID19" s="18" t="str">
        <f>IF('предшкольный класс'!ID19=1,МАС!ID16, IF('предшкольный класс'!ID19&lt;=0, " "))</f>
        <v>частично понимает родственные связи, уважает старших, заботится о младших</v>
      </c>
      <c r="IE19" s="18" t="str">
        <f>IF('предшкольный класс'!IE19=1,МАС!IE16, IF('предшкольный класс'!IE19&lt;=0, " "))</f>
        <v xml:space="preserve"> </v>
      </c>
      <c r="IF19" s="18" t="str">
        <f>IF('предшкольный класс'!IF19=1,МАС!IF16, IF('предшкольный класс'!IF19&lt;=0, " "))</f>
        <v xml:space="preserve"> </v>
      </c>
      <c r="IG19" s="18" t="str">
        <f>IF('предшкольный класс'!IG19=1,МАС!IG16, IF('предшкольный класс'!IG19&lt;=0, " "))</f>
        <v>передает частичное понимание, высказывает свое мнение</v>
      </c>
      <c r="IH19" s="18" t="str">
        <f>IF('предшкольный класс'!IH19=1,МАС!IH16, IF('предшкольный класс'!IH19&lt;=0, " "))</f>
        <v xml:space="preserve"> </v>
      </c>
      <c r="II19" s="18" t="str">
        <f>IF('предшкольный класс'!II19=1,МАС!II16, IF('предшкольный класс'!II19&lt;=0, " "))</f>
        <v xml:space="preserve"> </v>
      </c>
      <c r="IJ19" s="18" t="str">
        <f>IF('предшкольный класс'!IJ19=1,МАС!IJ16, IF('предшкольный класс'!IJ19&lt;=0, " "))</f>
        <v>частично знает о применении специальных транспортных средств, знает элементарные правила дорожного движения</v>
      </c>
      <c r="IK19" s="18" t="str">
        <f>IF('предшкольный класс'!IK19=1,МАС!IK16, IF('предшкольный класс'!IK19&lt;=0, " "))</f>
        <v xml:space="preserve"> </v>
      </c>
      <c r="IL19" s="18" t="str">
        <f>IF('предшкольный класс'!IL19=1,МАС!IL16, IF('предшкольный класс'!IL19&lt;=0, " "))</f>
        <v xml:space="preserve"> </v>
      </c>
      <c r="IM19" s="18" t="str">
        <f>IF('предшкольный класс'!IM19=1,МАС!IM16, IF('предшкольный класс'!IM19&lt;=0,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N19" s="18" t="str">
        <f>IF('предшкольный класс'!IN19=1,МАС!IN16, IF('предшкольный класс'!IN19&lt;=0, " "))</f>
        <v xml:space="preserve"> </v>
      </c>
      <c r="IO19" s="18" t="str">
        <f>IF('предшкольный класс'!IO19=1,МАС!IO16, IF('предшкольный класс'!IO19&lt;=0, " "))</f>
        <v xml:space="preserve"> </v>
      </c>
      <c r="IP19" s="18" t="str">
        <f>IF('предшкольный класс'!IP19=1,МАС!IP16, IF('предшкольный класс'!IP19&lt;=0, " "))</f>
        <v>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Q19" s="18" t="str">
        <f>IF('предшкольный класс'!IQ19=1,МАС!IQ16, IF('предшкольный класс'!IQ19&lt;=0, " "))</f>
        <v xml:space="preserve"> </v>
      </c>
      <c r="IR19" s="18" t="str">
        <f>IF('предшкольный класс'!IR19=1,МАС!IR16, IF('предшкольный класс'!IR19&lt;=0, " "))</f>
        <v xml:space="preserve"> </v>
      </c>
      <c r="IS19" s="18" t="str">
        <f>IF('предшкольный класс'!IS19=1,МАС!IS16, IF('предшкольный класс'!IS19&lt;=0, " "))</f>
        <v>понимает и различает частично  что  «правильно» или  «неправильно»,  «хорошо» или «плохо»:</v>
      </c>
      <c r="IT19" s="18" t="str">
        <f>IF('предшкольный класс'!IT19=1,МАС!IT16, IF('предшкольный класс'!IT19&lt;=0, " "))</f>
        <v xml:space="preserve"> </v>
      </c>
    </row>
    <row r="20" spans="1:254" ht="15.95" customHeight="1">
      <c r="A20" s="19">
        <v>12</v>
      </c>
      <c r="B20" s="19"/>
      <c r="C20" s="18" t="str">
        <f>IF('предшкольный класс'!C20=1,МАС!C17, IF('предшкольный класс'!C20&lt;=0,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0" s="18" t="str">
        <f>IF('предшкольный класс'!D20=1,МАС!D17, IF('предшкольный класс'!D20&lt;=0, " "))</f>
        <v xml:space="preserve"> </v>
      </c>
      <c r="E20" s="18" t="str">
        <f>IF('предшкольный класс'!E20=1,МАС!E17, IF('предшкольный класс'!E20&lt;=0, " "))</f>
        <v xml:space="preserve"> </v>
      </c>
      <c r="F20" s="18" t="str">
        <f>IF('предшкольный класс'!F20=1,МАС!F17, IF('предшкольный класс'!F20&lt;=0, " "))</f>
        <v>бегает с разной скоростью - медленно, быстро, в среднем темпе, непрерывно</v>
      </c>
      <c r="G20" s="18" t="str">
        <f>IF('предшкольный класс'!G20=1,МАС!G17, IF('предшкольный класс'!G20&lt;=0, " "))</f>
        <v xml:space="preserve"> </v>
      </c>
      <c r="H20" s="18" t="str">
        <f>IF('предшкольный класс'!H20=1,МАС!H17, IF('предшкольный класс'!H20&lt;=0, " "))</f>
        <v xml:space="preserve"> </v>
      </c>
      <c r="I20" s="18" t="str">
        <f>IF('предшкольный класс'!I20=1,МАС!I17, IF('предшкольный класс'!I20&lt;=0,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0" s="18" t="str">
        <f>IF('предшкольный класс'!J20=1,МАС!J17, IF('предшкольный класс'!J20&lt;=0, " "))</f>
        <v xml:space="preserve"> </v>
      </c>
      <c r="K20" s="18" t="str">
        <f>IF('предшкольный класс'!K20=1,МАС!K17, IF('предшкольный класс'!K20&lt;=0, " "))</f>
        <v xml:space="preserve"> </v>
      </c>
      <c r="L20" s="18" t="str">
        <f>IF('предшкольный класс'!L20=1,МАС!L17, IF('предшкольный класс'!L20&lt;=0, " "))</f>
        <v>проявляет активность в спортивных играх и тренировках</v>
      </c>
      <c r="M20" s="18" t="str">
        <f>IF('предшкольный класс'!M20=1,МАС!M17, IF('предшкольный класс'!M20&lt;=0, " "))</f>
        <v xml:space="preserve"> </v>
      </c>
      <c r="N20" s="18" t="str">
        <f>IF('предшкольный класс'!N20=1,МАС!N17, IF('предшкольный класс'!N20&lt;=0, " "))</f>
        <v xml:space="preserve"> </v>
      </c>
      <c r="O20" s="18" t="str">
        <f>IF('предшкольный класс'!O20=1,МАС!O17, IF('предшкольный класс'!O20&lt;=0, " "))</f>
        <v>выполняет самостоятельно гигиенические процедуры</v>
      </c>
      <c r="P20" s="18" t="str">
        <f>IF('предшкольный класс'!P20=1,МАС!P17, IF('предшкольный класс'!P20&lt;=0, " "))</f>
        <v xml:space="preserve"> </v>
      </c>
      <c r="Q20" s="18" t="str">
        <f>IF('предшкольный класс'!Q20=1,МАС!Q17, IF('предшкольный класс'!Q20&lt;=0, " "))</f>
        <v xml:space="preserve"> </v>
      </c>
      <c r="R20" s="18" t="str">
        <f>IF('предшкольный класс'!R20=1,МАС!R17, IF('предшкольный класс'!R20&lt;=0, " "))</f>
        <v>владеет навыками самообслуживания и ухода за одеждой</v>
      </c>
      <c r="S20" s="18" t="str">
        <f>IF('предшкольный класс'!S20=1,МАС!S17, IF('предшкольный класс'!S20&lt;=0, " "))</f>
        <v xml:space="preserve"> </v>
      </c>
      <c r="T20" s="18" t="str">
        <f>IF('предшкольный класс'!T20=1,МАС!T17, IF('предшкольный класс'!T20&lt;=0, " "))</f>
        <v xml:space="preserve"> </v>
      </c>
      <c r="U20" s="18" t="str">
        <f>IF('предшкольный класс'!U20=1,МАС!U17, IF('предшкольный класс'!U20&lt;=0, " "))</f>
        <v>имеет первоначальные представления о здоровом образе жизни</v>
      </c>
      <c r="V20" s="18" t="str">
        <f>IF('предшкольный класс'!V20=1,МАС!V17, IF('предшкольный класс'!V20&lt;=0, " "))</f>
        <v xml:space="preserve"> </v>
      </c>
      <c r="W20" s="18" t="str">
        <f>IF('предшкольный класс'!W20=1,МАС!W17, IF('предшкольный класс'!W20&lt;=0, " "))</f>
        <v xml:space="preserve"> </v>
      </c>
      <c r="X20" s="18" t="str">
        <f>IF('предшкольный класс'!X20=1,МАС!X17, IF('предшкольный класс'!X20&lt;=0, " "))</f>
        <v>выполняет звуковой анализ слов</v>
      </c>
      <c r="Y20" s="18" t="str">
        <f>IF('предшкольный класс'!Y20=1,МАС!Y17, IF('предшкольный класс'!Y20&lt;=0, " "))</f>
        <v xml:space="preserve"> </v>
      </c>
      <c r="Z20" s="18" t="str">
        <f>IF('предшкольный класс'!Z20=1,МАС!Z17, IF('предшкольный класс'!Z20&lt;=0, " "))</f>
        <v xml:space="preserve"> </v>
      </c>
      <c r="AA20" s="18" t="str">
        <f>IF('предшкольный класс'!AA20=1,МАС!AA17, IF('предшкольный класс'!AA20&lt;=0, " "))</f>
        <v>выполняет звуковой анализ слов</v>
      </c>
      <c r="AB20" s="18" t="str">
        <f>IF('предшкольный класс'!AB20=1,МАС!AB17, IF('предшкольный класс'!AB20&lt;=0, " "))</f>
        <v xml:space="preserve"> </v>
      </c>
      <c r="AC20" s="18" t="str">
        <f>IF('предшкольный класс'!AC20=1,МАС!AC17, IF('предшкольный класс'!AC20&lt;=0, " "))</f>
        <v xml:space="preserve"> </v>
      </c>
      <c r="AD20" s="18" t="str">
        <f>IF('предшкольный класс'!AD20=1,МАС!AD17, IF('предшкольный класс'!AD20&lt;=0, " "))</f>
        <v>произносит имена существительные, связывая их с числительными и прилагательными с существительными</v>
      </c>
      <c r="AE20" s="18" t="str">
        <f>IF('предшкольный класс'!AE20=1,МАС!AE17, IF('предшкольный класс'!AE20&lt;=0, " "))</f>
        <v xml:space="preserve"> </v>
      </c>
      <c r="AF20" s="18" t="str">
        <f>IF('предшкольный класс'!AF20=1,МАС!AF17, IF('предшкольный класс'!AF20&lt;=0, " "))</f>
        <v xml:space="preserve"> </v>
      </c>
      <c r="AG20" s="18" t="str">
        <f>IF('предшкольный класс'!AG20=1,МАС!AG17, IF('предшкольный класс'!AG20&lt;=0, " "))</f>
        <v>внимательно слушает собеседника, правильно задает вопросы и дает короткие или полные ответы на них</v>
      </c>
      <c r="AH20" s="18" t="str">
        <f>IF('предшкольный класс'!AH20=1,МАС!AH17, IF('предшкольный класс'!AH20&lt;=0, " "))</f>
        <v xml:space="preserve"> </v>
      </c>
      <c r="AI20" s="18" t="str">
        <f>IF('предшкольный класс'!AI20=1,МАС!AI17, IF('предшкольный класс'!AI20&lt;=0, " "))</f>
        <v xml:space="preserve"> </v>
      </c>
      <c r="AJ20" s="18" t="str">
        <f>IF('предшкольный класс'!AJ20=1,МАС!AJ17, IF('предшкольный класс'!AJ20&lt;=0, " "))</f>
        <v>сочиняет рассказы по наблюдениям и сюжетным картинкам</v>
      </c>
      <c r="AK20" s="18" t="str">
        <f>IF('предшкольный класс'!AK20=1,МАС!AK17, IF('предшкольный класс'!AK20&lt;=0, " "))</f>
        <v xml:space="preserve"> </v>
      </c>
      <c r="AL20" s="18" t="str">
        <f>IF('предшкольный класс'!AL20=1,МАС!AL17, IF('предшкольный класс'!AL20&lt;=0, " "))</f>
        <v xml:space="preserve"> </v>
      </c>
      <c r="AM20" s="18" t="str">
        <f>IF('предшкольный класс'!AM20=1,МАС!AM17, IF('предшкольный класс'!AM20&lt;=0, " "))</f>
        <v>последовательно пересказывает рассказы</v>
      </c>
      <c r="AN20" s="18" t="str">
        <f>IF('предшкольный класс'!AN20=1,МАС!AN17, IF('предшкольный класс'!AN20&lt;=0, " "))</f>
        <v xml:space="preserve"> </v>
      </c>
      <c r="AO20" s="18" t="str">
        <f>IF('предшкольный класс'!AO20=1,МАС!AO17, IF('предшкольный класс'!AO20&lt;=0, " "))</f>
        <v xml:space="preserve"> </v>
      </c>
      <c r="AP20" s="18" t="str">
        <f>IF('предшкольный класс'!AP20=1,МАС!AP17, IF('предшкольный класс'!AP20&lt;=0, " "))</f>
        <v>ведет себя культурно, тактично во время беседы</v>
      </c>
      <c r="AQ20" s="18" t="str">
        <f>IF('предшкольный класс'!AQ20=1,МАС!AQ17, IF('предшкольный класс'!AQ20&lt;=0, " "))</f>
        <v xml:space="preserve"> </v>
      </c>
      <c r="AR20" s="18" t="str">
        <f>IF('предшкольный класс'!AR20=1,МАС!AR17, IF('предшкольный класс'!AR20&lt;=0, " "))</f>
        <v xml:space="preserve"> </v>
      </c>
      <c r="AS20" s="18" t="str">
        <f>IF('предшкольный класс'!AS20=1,МАС!AS17, IF('предшкольный класс'!AS20&lt;=0, " "))</f>
        <v>различает причинно-следственные связи, литературные жанры</v>
      </c>
      <c r="AT20" s="18" t="str">
        <f>IF('предшкольный класс'!AT20=1,МАС!AT17, IF('предшкольный класс'!AT20&lt;=0, " "))</f>
        <v xml:space="preserve"> </v>
      </c>
      <c r="AU20" s="18" t="str">
        <f>IF('предшкольный класс'!AU20=1,МАС!AU17, IF('предшкольный класс'!AU20&lt;=0, " "))</f>
        <v xml:space="preserve"> </v>
      </c>
      <c r="AV20" s="18" t="str">
        <f>IF('предшкольный класс'!AV20=1,МАС!AV17, IF('предшкольный класс'!AV20&lt;=0, " "))</f>
        <v>читает стихотворения выразительно, с интонацией</v>
      </c>
      <c r="AW20" s="18" t="str">
        <f>IF('предшкольный класс'!AW20=1,МАС!AW17, IF('предшкольный класс'!AW20&lt;=0, " "))</f>
        <v xml:space="preserve"> </v>
      </c>
      <c r="AX20" s="18" t="str">
        <f>IF('предшкольный класс'!AX20=1,МАС!AX17, IF('предшкольный класс'!AX20&lt;=0, " "))</f>
        <v xml:space="preserve"> </v>
      </c>
      <c r="AY20" s="18" t="str">
        <f>IF('предшкольный класс'!AY20=1,МАС!AY17, IF('предшкольный класс'!AY20&lt;=0, " "))</f>
        <v>пересказывает содержание рассказа самостоятельно, сохраняя последовательность сюжета</v>
      </c>
      <c r="AZ20" s="18" t="str">
        <f>IF('предшкольный класс'!AZ20=1,МАС!AZ17, IF('предшкольный класс'!AZ20&lt;=0, " "))</f>
        <v xml:space="preserve"> </v>
      </c>
      <c r="BA20" s="18" t="str">
        <f>IF('предшкольный класс'!BA20=1,МАС!BA17, IF('предшкольный класс'!BA20&lt;=0, " "))</f>
        <v xml:space="preserve"> </v>
      </c>
      <c r="BB20" s="18" t="str">
        <f>IF('предшкольный класс'!BB20=1,МАС!BB17, IF('предшкольный класс'!BB20&lt;=0, " "))</f>
        <v>передает в ролях настроение и характер героя, жесты, интонацию и мимику образа</v>
      </c>
      <c r="BC20" s="18" t="str">
        <f>IF('предшкольный класс'!BC20=1,МАС!BC17, IF('предшкольный класс'!BC20&lt;=0, " "))</f>
        <v xml:space="preserve"> </v>
      </c>
      <c r="BD20" s="18" t="str">
        <f>IF('предшкольный класс'!BD20=1,МАС!BD17, IF('предшкольный класс'!BD20&lt;=0, " "))</f>
        <v xml:space="preserve"> </v>
      </c>
      <c r="BE20" s="18" t="str">
        <f>IF('предшкольный класс'!BE20=1,МАС!BE17, IF('предшкольный класс'!BE20&lt;=0, " "))</f>
        <v>выполняет свою роль в постановке выразительно, самостоятельно</v>
      </c>
      <c r="BF20" s="18" t="str">
        <f>IF('предшкольный класс'!BF20=1,МАС!BF17, IF('предшкольный класс'!BF20&lt;=0, " "))</f>
        <v xml:space="preserve"> </v>
      </c>
      <c r="BG20" s="18" t="str">
        <f>IF('предшкольный класс'!BG20=1,МАС!BG17, IF('предшкольный класс'!BG20&lt;=0, " "))</f>
        <v xml:space="preserve"> </v>
      </c>
      <c r="BH20" s="18" t="str">
        <f>IF('предшкольный класс'!BH20=1,МАС!BH17, IF('предшкольный класс'!BH20&lt;=0, " "))</f>
        <v>делится впечатлениями, информацией из различных источников</v>
      </c>
      <c r="BI20" s="18" t="str">
        <f>IF('предшкольный класс'!BI20=1,МАС!BI17, IF('предшкольный класс'!BI20&lt;=0, " "))</f>
        <v xml:space="preserve"> </v>
      </c>
      <c r="BJ20" s="18" t="str">
        <f>IF('предшкольный класс'!BJ20=1,МАС!BJ17, IF('предшкольный класс'!BJ20&lt;=0, " "))</f>
        <v xml:space="preserve"> </v>
      </c>
      <c r="BK20" s="18" t="str">
        <f>IF('предшкольный класс'!BK20=1,МАС!BK17, IF('предшкольный класс'!BK20&lt;=0, " "))</f>
        <v>выражает свое отношение к происходящему вокруг</v>
      </c>
      <c r="BL20" s="18" t="str">
        <f>IF('предшкольный класс'!BL20=1,МАС!BL17, IF('предшкольный класс'!BL20&lt;=0, " "))</f>
        <v xml:space="preserve"> </v>
      </c>
      <c r="BM20" s="18" t="str">
        <f>IF('предшкольный класс'!BM20=1,МАС!BM17, IF('предшкольный класс'!BM20&lt;=0, " "))</f>
        <v xml:space="preserve"> </v>
      </c>
      <c r="BN20" s="18" t="str">
        <f>IF('предшкольный класс'!BN20=1,МАС!BN17, IF('предшкольный класс'!BN20&lt;=0, " "))</f>
        <v>выполняет звуковой анализ слов: определяет порядок звуков в слове, гласных и согласных</v>
      </c>
      <c r="BO20" s="18" t="str">
        <f>IF('предшкольный класс'!BO20=1,МАС!BO17, IF('предшкольный класс'!BO20&lt;=0, " "))</f>
        <v xml:space="preserve"> </v>
      </c>
      <c r="BP20" s="18" t="str">
        <f>IF('предшкольный класс'!BP20=1,МАС!BP17, IF('предшкольный класс'!BP20&lt;=0, " "))</f>
        <v xml:space="preserve"> </v>
      </c>
      <c r="BQ20" s="18" t="str">
        <f>IF('предшкольный класс'!BQ20=1,МАС!BQ17, IF('предшкольный класс'!BQ20&lt;=0, " "))</f>
        <v>четко произносит все звуки, различает гласные и согласные</v>
      </c>
      <c r="BR20" s="18" t="str">
        <f>IF('предшкольный класс'!BR20=1,МАС!BR17, IF('предшкольный класс'!BR20&lt;=0, " "))</f>
        <v xml:space="preserve"> </v>
      </c>
      <c r="BS20" s="18" t="str">
        <f>IF('предшкольный класс'!BS20=1,МАС!BS17, IF('предшкольный класс'!BS20&lt;=0, " "))</f>
        <v xml:space="preserve"> </v>
      </c>
      <c r="BT20" s="18" t="str">
        <f>IF('предшкольный класс'!BT20=1,МАС!BT17, IF('предшкольный класс'!BT20&lt;=0, " "))</f>
        <v>составляет слово на заданный слог</v>
      </c>
      <c r="BU20" s="18" t="str">
        <f>IF('предшкольный класс'!BU20=1,МАС!BU17, IF('предшкольный класс'!BU20&lt;=0, " "))</f>
        <v xml:space="preserve"> </v>
      </c>
      <c r="BV20" s="18" t="str">
        <f>IF('предшкольный класс'!BV20=1,МАС!BV17, IF('предшкольный класс'!BV20&lt;=0, " "))</f>
        <v xml:space="preserve"> </v>
      </c>
      <c r="BW20" s="18" t="str">
        <f>IF('предшкольный класс'!BW20=1,МАС!BW17, IF('предшкольный класс'!BW20&lt;=0, " "))</f>
        <v>составляет простые предложения с предложенными словами</v>
      </c>
      <c r="BX20" s="18" t="str">
        <f>IF('предшкольный класс'!BX20=1,МАС!BX17, IF('предшкольный класс'!BX20&lt;=0, " "))</f>
        <v xml:space="preserve"> </v>
      </c>
      <c r="BY20" s="18" t="str">
        <f>IF('предшкольный класс'!BY20=1,МАС!BY17, IF('предшкольный класс'!BY20&lt;=0, " "))</f>
        <v xml:space="preserve"> </v>
      </c>
      <c r="BZ20" s="18" t="str">
        <f>IF('предшкольный класс'!BZ20=1,МАС!BZ17, IF('предшкольный класс'!BZ20&lt;=0, " "))</f>
        <v>правильно держит ручку</v>
      </c>
      <c r="CA20" s="18" t="str">
        <f>IF('предшкольный класс'!CA20=1,МАС!CA17, IF('предшкольный класс'!CA20&lt;=0, " "))</f>
        <v xml:space="preserve"> </v>
      </c>
      <c r="CB20" s="18" t="str">
        <f>IF('предшкольный класс'!CB20=1,МАС!CB17, IF('предшкольный класс'!CB20&lt;=0, " "))</f>
        <v xml:space="preserve"> </v>
      </c>
      <c r="CC20" s="18" t="str">
        <f>IF('предшкольный класс'!CC20=1,МАС!CC17, IF('предшкольный класс'!CC20&lt;=0, " "))</f>
        <v>рисует различные линии</v>
      </c>
      <c r="CD20" s="18" t="str">
        <f>IF('предшкольный класс'!CD20=1,МАС!CD17, IF('предшкольный класс'!CD20&lt;=0, " "))</f>
        <v xml:space="preserve"> </v>
      </c>
      <c r="CE20" s="18" t="str">
        <f>IF('предшкольный класс'!CE20=1,МАС!CE17, IF('предшкольный класс'!CE20&lt;=0, " "))</f>
        <v xml:space="preserve"> </v>
      </c>
      <c r="CF20" s="18" t="str">
        <f>IF('предшкольный класс'!CF20=1,МАС!CF17, IF('предшкольный класс'!CF20&lt;=0, " "))</f>
        <v>умеет ориентироваться, различать пространство</v>
      </c>
      <c r="CG20" s="18" t="str">
        <f>IF('предшкольный класс'!CG20=1,МАС!CG17, IF('предшкольный класс'!CG20&lt;=0, " "))</f>
        <v xml:space="preserve"> </v>
      </c>
      <c r="CH20" s="18" t="str">
        <f>IF('предшкольный класс'!CH20=1,МАС!CH17, IF('предшкольный класс'!CH20&lt;=0, " "))</f>
        <v xml:space="preserve"> </v>
      </c>
      <c r="CI20" s="18" t="str">
        <f>IF('предшкольный класс'!CI20=1,МАС!CI17, IF('предшкольный класс'!CI20&lt;=0, " "))</f>
        <v>правильно произносит специфические звуки казахского языка в слове</v>
      </c>
      <c r="CJ20" s="18" t="str">
        <f>IF('предшкольный класс'!CJ20=1,МАС!CJ17, IF('предшкольный класс'!CJ20&lt;=0, " "))</f>
        <v xml:space="preserve"> </v>
      </c>
      <c r="CK20" s="18" t="str">
        <f>IF('предшкольный класс'!CK20=1,МАС!CK17, IF('предшкольный класс'!CK20&lt;=0, " "))</f>
        <v xml:space="preserve"> </v>
      </c>
      <c r="CL20" s="18" t="str">
        <f>IF('предшкольный класс'!CL20=1,МАС!CL17, IF('предшкольный класс'!CL20&lt;=0, " "))</f>
        <v>рассказывает пословицы и поговорки</v>
      </c>
      <c r="CM20" s="18" t="str">
        <f>IF('предшкольный класс'!CM20=1,МАС!CM17, IF('предшкольный класс'!CM20&lt;=0, " "))</f>
        <v xml:space="preserve"> </v>
      </c>
      <c r="CN20" s="18" t="str">
        <f>IF('предшкольный класс'!CN20=1,МАС!CN17, IF('предшкольный класс'!CN20&lt;=0, " "))</f>
        <v xml:space="preserve"> </v>
      </c>
      <c r="CO20" s="18" t="str">
        <f>IF('предшкольный класс'!CO20=1,МАС!CO17, IF('предшкольный класс'!CO20&lt;=0, " "))</f>
        <v xml:space="preserve">понимает и произносит названия продуктов, посуды, мебели, фруктов, </v>
      </c>
      <c r="CP20" s="18" t="str">
        <f>IF('предшкольный класс'!CP20=1,МАС!CP17, IF('предшкольный класс'!CP20&lt;=0, " "))</f>
        <v xml:space="preserve"> </v>
      </c>
      <c r="CQ20" s="18" t="str">
        <f>IF('предшкольный класс'!CQ20=1,МАС!CQ17, IF('предшкольный класс'!CQ20&lt;=0, " "))</f>
        <v xml:space="preserve"> </v>
      </c>
      <c r="CR20" s="18" t="str">
        <f>IF('предшкольный класс'!CR20=1,МАС!CR17, IF('предшкольный класс'!CR20&lt;=0,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0" s="18" t="str">
        <f>IF('предшкольный класс'!CS20=1,МАС!CS17, IF('предшкольный класс'!CS20&lt;=0, " "))</f>
        <v xml:space="preserve"> </v>
      </c>
      <c r="CT20" s="18" t="str">
        <f>IF('предшкольный класс'!CT20=1,МАС!CT17, IF('предшкольный класс'!CT20&lt;=0, " "))</f>
        <v xml:space="preserve"> </v>
      </c>
      <c r="CU20" s="18" t="str">
        <f>IF('предшкольный класс'!CU20=1,МАС!CU17, IF('предшкольный класс'!CU20&lt;=0,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0" s="18" t="str">
        <f>IF('предшкольный класс'!CV20=1,МАС!CV17, IF('предшкольный класс'!CV20&lt;=0, " "))</f>
        <v xml:space="preserve"> </v>
      </c>
      <c r="CW20" s="18" t="str">
        <f>IF('предшкольный класс'!CW20=1,МАС!CW17, IF('предшкольный класс'!CW20&lt;=0, " "))</f>
        <v xml:space="preserve"> </v>
      </c>
      <c r="CX20" s="18" t="str">
        <f>IF('предшкольный класс'!CX20=1,МАС!CX17, IF('предшкольный класс'!CX20&lt;=0, " "))</f>
        <v>употребляет знакомые слова в повседневной жизни</v>
      </c>
      <c r="CY20" s="18" t="str">
        <f>IF('предшкольный класс'!CY20=1,МАС!CY17, IF('предшкольный класс'!CY20&lt;=0, " "))</f>
        <v xml:space="preserve"> </v>
      </c>
      <c r="CZ20" s="18" t="str">
        <f>IF('предшкольный класс'!CZ20=1,МАС!CZ17, IF('предшкольный класс'!CZ20&lt;=0, " "))</f>
        <v xml:space="preserve"> </v>
      </c>
      <c r="DA20" s="18" t="str">
        <f>IF('предшкольный класс'!DA20=1,МАС!DA17, IF('предшкольный класс'!DA20&lt;=0, " "))</f>
        <v>составляет рассказы по образцу педагога</v>
      </c>
      <c r="DB20" s="18" t="str">
        <f>IF('предшкольный класс'!DB20=1,МАС!DB17, IF('предшкольный класс'!DB20&lt;=0, " "))</f>
        <v xml:space="preserve"> </v>
      </c>
      <c r="DC20" s="18" t="str">
        <f>IF('предшкольный класс'!DC20=1,МАС!DC17, IF('предшкольный класс'!DC20&lt;=0, " "))</f>
        <v xml:space="preserve"> </v>
      </c>
      <c r="DD20" s="18" t="str">
        <f>IF('предшкольный класс'!DD20=1,МАС!DD17, IF('предшкольный класс'!DD20&lt;=0, " "))</f>
        <v>знает прямой и обратный счет до 10</v>
      </c>
      <c r="DE20" s="18" t="str">
        <f>IF('предшкольный класс'!DE20=1,МАС!DE17, IF('предшкольный класс'!DE20&lt;=0, " "))</f>
        <v xml:space="preserve"> </v>
      </c>
      <c r="DF20" s="18" t="str">
        <f>IF('предшкольный класс'!DF20=1,МАС!DF17, IF('предшкольный класс'!DF20&lt;=0, " "))</f>
        <v xml:space="preserve"> </v>
      </c>
      <c r="DG20" s="18" t="str">
        <f>IF('предшкольный класс'!DG20=1,МАС!DG17, IF('предшкольный класс'!DG20&lt;=0, " "))</f>
        <v>делит и воссоединяет</v>
      </c>
      <c r="DH20" s="18" t="str">
        <f>IF('предшкольный класс'!DH20=1,МАС!DH17, IF('предшкольный класс'!DH20&lt;=0, " "))</f>
        <v xml:space="preserve"> </v>
      </c>
      <c r="DI20" s="18" t="str">
        <f>IF('предшкольный класс'!DI20=1,МАС!DI17, IF('предшкольный класс'!DI20&lt;=0, " "))</f>
        <v xml:space="preserve"> </v>
      </c>
      <c r="DJ20" s="18" t="str">
        <f>IF('предшкольный класс'!DJ20=1,МАС!DJ17, IF('предшкольный класс'!DJ20&lt;=0, " "))</f>
        <v>знает прямой и обратный счет в пределах 10-ти, различает вопросы "Сколько?", "Который?" ("Какой?") и правильно отвечает на них</v>
      </c>
      <c r="DK20" s="18" t="str">
        <f>IF('предшкольный класс'!DK20=1,МАС!DK17, IF('предшкольный класс'!DK20&lt;=0, " "))</f>
        <v xml:space="preserve"> </v>
      </c>
      <c r="DL20" s="18" t="str">
        <f>IF('предшкольный класс'!DL20=1,МАС!DL17, IF('предшкольный класс'!DL20&lt;=0, " "))</f>
        <v xml:space="preserve"> </v>
      </c>
      <c r="DM20" s="18" t="str">
        <f>IF('предшкольный класс'!DM20=1,МАС!DM17, IF('предшкольный класс'!DM20&lt;=0, " "))</f>
        <v>располагает предметы в порядке возрастания и убывания</v>
      </c>
      <c r="DN20" s="18" t="str">
        <f>IF('предшкольный класс'!DN20=1,МАС!DN17, IF('предшкольный класс'!DN20&lt;=0, " "))</f>
        <v xml:space="preserve"> </v>
      </c>
      <c r="DO20" s="18" t="str">
        <f>IF('предшкольный класс'!DO20=1,МАС!DO17, IF('предшкольный класс'!DO20&lt;=0, " "))</f>
        <v xml:space="preserve"> </v>
      </c>
      <c r="DP20" s="18" t="str">
        <f>IF('предшкольный класс'!DP20=1,МАС!DP17, IF('предшкольный класс'!DP20&lt;=0, " "))</f>
        <v>ориентируется на листе бумаги, называет последовательно дни недели, месяцы по временам года</v>
      </c>
      <c r="DQ20" s="18" t="str">
        <f>IF('предшкольный класс'!DQ20=1,МАС!DQ17, IF('предшкольный класс'!DQ20&lt;=0, " "))</f>
        <v xml:space="preserve"> </v>
      </c>
      <c r="DR20" s="18" t="str">
        <f>IF('предшкольный класс'!DR20=1,МАС!DR17, IF('предшкольный класс'!DR20&lt;=0, " "))</f>
        <v xml:space="preserve"> </v>
      </c>
      <c r="DS20" s="18" t="str">
        <f>IF('предшкольный класс'!DS20=1,МАС!DS17, IF('предшкольный класс'!DS20&lt;=0, " "))</f>
        <v>различает и называет геометрические фигуры (круг, овал, треугольник, квадрат, прямоугольник)</v>
      </c>
      <c r="DT20" s="18" t="str">
        <f>IF('предшкольный класс'!DT20=1,МАС!DT17, IF('предшкольный класс'!DT20&lt;=0, " "))</f>
        <v xml:space="preserve"> </v>
      </c>
      <c r="DU20" s="18" t="str">
        <f>IF('предшкольный класс'!DU20=1,МАС!DU17, IF('предшкольный класс'!DU20&lt;=0, " "))</f>
        <v xml:space="preserve"> </v>
      </c>
      <c r="DV20" s="18" t="str">
        <f>IF('предшкольный класс'!DV20=1,МАС!DV17, IF('предшкольный класс'!DV20&lt;=0, " "))</f>
        <v>рисует различные линии</v>
      </c>
      <c r="DW20" s="18" t="str">
        <f>IF('предшкольный класс'!DW20=1,МАС!DW17, IF('предшкольный класс'!DW20&lt;=0, " "))</f>
        <v xml:space="preserve"> </v>
      </c>
      <c r="DX20" s="18" t="str">
        <f>IF('предшкольный класс'!DX20=1,МАС!DX17, IF('предшкольный класс'!DX20&lt;=0, " "))</f>
        <v xml:space="preserve"> </v>
      </c>
      <c r="DY20" s="18" t="str">
        <f>IF('предшкольный класс'!DY20=1,МАС!DY17, IF('предшкольный класс'!DY20&lt;=0, " "))</f>
        <v>передает образы через несложные движения и позы</v>
      </c>
      <c r="DZ20" s="18" t="str">
        <f>IF('предшкольный класс'!DZ20=1,МАС!DZ17, IF('предшкольный класс'!DZ20&lt;=0, " "))</f>
        <v xml:space="preserve"> </v>
      </c>
      <c r="EA20" s="18" t="str">
        <f>IF('предшкольный класс'!EA20=1,МАС!EA17, IF('предшкольный класс'!EA20&lt;=0, " "))</f>
        <v xml:space="preserve"> </v>
      </c>
      <c r="EB20" s="18" t="str">
        <f>IF('предшкольный класс'!EB20=1,МАС!EB17, IF('предшкольный класс'!EB20&lt;=0, " "))</f>
        <v>пользуется красками, красит различными принтами</v>
      </c>
      <c r="EC20" s="18" t="str">
        <f>IF('предшкольный класс'!EC20=1,МАС!EC17, IF('предшкольный класс'!EC20&lt;=0, " "))</f>
        <v xml:space="preserve"> </v>
      </c>
      <c r="ED20" s="18" t="str">
        <f>IF('предшкольный класс'!ED20=1,МАС!ED17, IF('предшкольный класс'!ED20&lt;=0, " "))</f>
        <v xml:space="preserve"> </v>
      </c>
      <c r="EE20" s="18" t="str">
        <f>IF('предшкольный класс'!EE20=1,МАС!EE17, IF('предшкольный класс'!EE20&lt;=0, " "))</f>
        <v>получает новые цвета  и оттенки (синий, розовый, темно-зеленый) путем смешивания красок</v>
      </c>
      <c r="EF20" s="18" t="str">
        <f>IF('предшкольный класс'!EF20=1,МАС!EF17, IF('предшкольный класс'!EF20&lt;=0, " "))</f>
        <v xml:space="preserve"> </v>
      </c>
      <c r="EG20" s="18" t="str">
        <f>IF('предшкольный класс'!EG20=1,МАС!EG17, IF('предшкольный класс'!EG20&lt;=0, " "))</f>
        <v xml:space="preserve"> </v>
      </c>
      <c r="EH20" s="18" t="str">
        <f>IF('предшкольный класс'!EH20=1,МАС!EH17, IF('предшкольный класс'!EH20&lt;=0, " "))</f>
        <v>выполняет задачи по обоюдному согласию</v>
      </c>
      <c r="EI20" s="18" t="str">
        <f>IF('предшкольный класс'!EI20=1,МАС!EI17, IF('предшкольный класс'!EI20&lt;=0, " "))</f>
        <v xml:space="preserve"> </v>
      </c>
      <c r="EJ20" s="18" t="str">
        <f>IF('предшкольный класс'!EJ20=1,МАС!EJ17, IF('предшкольный класс'!EJ20&lt;=0, " "))</f>
        <v xml:space="preserve"> </v>
      </c>
      <c r="EK20" s="18" t="str">
        <f>IF('предшкольный класс'!EK20=1,МАС!EK17, IF('предшкольный класс'!EK20&lt;=0, " "))</f>
        <v>рисует элементы казахского орнамента и украшает ими одежду, предметы быта</v>
      </c>
      <c r="EL20" s="18" t="str">
        <f>IF('предшкольный класс'!EL20=1,МАС!EL17, IF('предшкольный класс'!EL20&lt;=0, " "))</f>
        <v xml:space="preserve"> </v>
      </c>
      <c r="EM20" s="18" t="str">
        <f>IF('предшкольный класс'!EM20=1,МАС!EM17, IF('предшкольный класс'!EM20&lt;=0, " "))</f>
        <v xml:space="preserve"> </v>
      </c>
      <c r="EN20" s="18" t="str">
        <f>IF('предшкольный класс'!EN20=1,МАС!EN17, IF('предшкольный класс'!EN20&lt;=0, " "))</f>
        <v>изображает сюжетные рисунки</v>
      </c>
      <c r="EO20" s="18" t="str">
        <f>IF('предшкольный класс'!EO20=1,МАС!EO17, IF('предшкольный класс'!EO20&lt;=0, " "))</f>
        <v xml:space="preserve"> </v>
      </c>
      <c r="EP20" s="18" t="str">
        <f>IF('предшкольный класс'!EP20=1,МАС!EP17, IF('предшкольный класс'!EP20&lt;=0, " "))</f>
        <v xml:space="preserve"> </v>
      </c>
      <c r="EQ20" s="18" t="str">
        <f>IF('предшкольный класс'!EQ20=1,МАС!EQ17, IF('предшкольный класс'!EQ20&lt;=0, " "))</f>
        <v>соблюдает аккуратность при рисовании, правила безопасного поведения</v>
      </c>
      <c r="ER20" s="18" t="str">
        <f>IF('предшкольный класс'!ER20=1,МАС!ER17, IF('предшкольный класс'!ER20&lt;=0, " "))</f>
        <v xml:space="preserve"> </v>
      </c>
      <c r="ES20" s="18" t="str">
        <f>IF('предшкольный класс'!ES20=1,МАС!ES17, IF('предшкольный класс'!ES20&lt;=0, " "))</f>
        <v xml:space="preserve"> </v>
      </c>
      <c r="ET20" s="18" t="str">
        <f>IF('предшкольный класс'!ET20=1,МАС!ET17, IF('предшкольный класс'!ET20&lt;=0, " "))</f>
        <v>лепит с натуры и по представлению знакомые предметы разной формы и величины</v>
      </c>
      <c r="EU20" s="18" t="str">
        <f>IF('предшкольный класс'!EU20=1,МАС!EU17, IF('предшкольный класс'!EU20&lt;=0, " "))</f>
        <v xml:space="preserve"> </v>
      </c>
      <c r="EV20" s="18" t="str">
        <f>IF('предшкольный класс'!EV20=1,МАС!EV17, IF('предшкольный класс'!EV20&lt;=0, " "))</f>
        <v xml:space="preserve"> </v>
      </c>
      <c r="EW20" s="18" t="str">
        <f>IF('предшкольный класс'!EW20=1,МАС!EW17, IF('предшкольный класс'!EW20&lt;=0, " "))</f>
        <v>лепит фигуры человека и животного</v>
      </c>
      <c r="EX20" s="18" t="str">
        <f>IF('предшкольный класс'!EX20=1,МАС!EX17, IF('предшкольный класс'!EX20&lt;=0, " "))</f>
        <v xml:space="preserve"> </v>
      </c>
      <c r="EY20" s="18" t="str">
        <f>IF('предшкольный класс'!EY20=1,МАС!EY17, IF('предшкольный класс'!EY20&lt;=0, " "))</f>
        <v xml:space="preserve"> </v>
      </c>
      <c r="EZ20" s="18" t="str">
        <f>IF('предшкольный класс'!EZ20=1,МАС!EZ17, IF('предшкольный класс'!EZ20&lt;=0, " "))</f>
        <v>использует различные методы лепки</v>
      </c>
      <c r="FA20" s="18" t="str">
        <f>IF('предшкольный класс'!FA20=1,МАС!FA17, IF('предшкольный класс'!FA20&lt;=0, " "))</f>
        <v xml:space="preserve"> </v>
      </c>
      <c r="FB20" s="18" t="str">
        <f>IF('предшкольный класс'!FB20=1,МАС!FB17, IF('предшкольный класс'!FB20&lt;=0, " "))</f>
        <v xml:space="preserve"> </v>
      </c>
      <c r="FC20" s="18" t="str">
        <f>IF('предшкольный класс'!FC20=1,МАС!FC17, IF('предшкольный класс'!FC20&lt;=0, " "))</f>
        <v>составляет сюжетные композиции</v>
      </c>
      <c r="FD20" s="18" t="str">
        <f>IF('предшкольный класс'!FD20=1,МАС!FD17, IF('предшкольный класс'!FD20&lt;=0, " "))</f>
        <v xml:space="preserve"> </v>
      </c>
      <c r="FE20" s="18" t="str">
        <f>IF('предшкольный класс'!FE20=1,МАС!FE17, IF('предшкольный класс'!FE20&lt;=0, " "))</f>
        <v xml:space="preserve"> </v>
      </c>
      <c r="FF20" s="18" t="str">
        <f>IF('предшкольный класс'!FF20=1,МАС!FF17, IF('предшкольный класс'!FF20&lt;=0, " "))</f>
        <v xml:space="preserve">лепит разнообразную казахскую посуду, предметы быта, ювелирные изделия </v>
      </c>
      <c r="FG20" s="18" t="str">
        <f>IF('предшкольный класс'!FG20=1,МАС!FG17, IF('предшкольный класс'!FG20&lt;=0, " "))</f>
        <v xml:space="preserve"> </v>
      </c>
      <c r="FH20" s="18" t="str">
        <f>IF('предшкольный класс'!FH20=1,МАС!FH17, IF('предшкольный класс'!FH20&lt;=0, " "))</f>
        <v xml:space="preserve"> </v>
      </c>
      <c r="FI20" s="18" t="str">
        <f>IF('предшкольный класс'!FI20=1,МАС!FI17, IF('предшкольный класс'!FI20&lt;=0, " "))</f>
        <v xml:space="preserve"> владеет навыками коллективной лепки для общей композиции</v>
      </c>
      <c r="FJ20" s="18" t="str">
        <f>IF('предшкольный класс'!FJ20=1,МАС!FJ17, IF('предшкольный класс'!FJ20&lt;=0, " "))</f>
        <v xml:space="preserve"> </v>
      </c>
      <c r="FK20" s="18" t="str">
        <f>IF('предшкольный класс'!FK20=1,МАС!FK17, IF('предшкольный класс'!FK20&lt;=0, " "))</f>
        <v xml:space="preserve"> </v>
      </c>
      <c r="FL20" s="18" t="str">
        <f>IF('предшкольный класс'!FL20=1,МАС!FL17, IF('предшкольный класс'!FL20&lt;=0, " "))</f>
        <v>аккуратно выполняет работу, соблюдает правила безопасности</v>
      </c>
      <c r="FM20" s="18" t="str">
        <f>IF('предшкольный класс'!FM20=1,МАС!FM17, IF('предшкольный класс'!FM20&lt;=0, " "))</f>
        <v xml:space="preserve"> </v>
      </c>
      <c r="FN20" s="18" t="str">
        <f>IF('предшкольный класс'!FN20=1,МАС!FN17, IF('предшкольный класс'!FN20&lt;=0, " "))</f>
        <v xml:space="preserve"> </v>
      </c>
      <c r="FO20" s="18" t="str">
        <f>IF('предшкольный класс'!FO20=1,МАС!FO17, IF('предшкольный класс'!FO20&lt;=0, " "))</f>
        <v>вырезает ножницами различные геометрические фигуры</v>
      </c>
      <c r="FP20" s="18" t="str">
        <f>IF('предшкольный класс'!FP20=1,МАС!FP17, IF('предшкольный класс'!FP20&lt;=0, " "))</f>
        <v xml:space="preserve"> </v>
      </c>
      <c r="FQ20" s="18" t="str">
        <f>IF('предшкольный класс'!FQ20=1,МАС!FQ17, IF('предшкольный класс'!FQ20&lt;=0, " "))</f>
        <v xml:space="preserve"> </v>
      </c>
      <c r="FR20" s="18" t="str">
        <f>IF('предшкольный класс'!FR20=1,МАС!FR17, IF('предшкольный класс'!FR20&lt;=0,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0" s="18" t="str">
        <f>IF('предшкольный класс'!FS20=1,МАС!FS17, IF('предшкольный класс'!FS20&lt;=0, " "))</f>
        <v xml:space="preserve"> </v>
      </c>
      <c r="FT20" s="18" t="str">
        <f>IF('предшкольный класс'!FT20=1,МАС!FT17, IF('предшкольный класс'!FT20&lt;=0, " "))</f>
        <v xml:space="preserve"> </v>
      </c>
      <c r="FU20" s="18" t="str">
        <f>IF('предшкольный класс'!FU20=1,МАС!FU17, IF('предшкольный класс'!FU20&lt;=0, " "))</f>
        <v>выбирает и обосновывает приемы работы</v>
      </c>
      <c r="FV20" s="18" t="str">
        <f>IF('предшкольный класс'!FV20=1,МАС!FV17, IF('предшкольный класс'!FV20&lt;=0, " "))</f>
        <v xml:space="preserve"> </v>
      </c>
      <c r="FW20" s="18" t="str">
        <f>IF('предшкольный класс'!FW20=1,МАС!FW17, IF('предшкольный класс'!FW20&lt;=0, " "))</f>
        <v xml:space="preserve"> </v>
      </c>
      <c r="FX20" s="18" t="str">
        <f>IF('предшкольный класс'!FX20=1,МАС!FX17, IF('предшкольный класс'!FX20&lt;=0, " "))</f>
        <v>стремиться понять важность</v>
      </c>
      <c r="FY20" s="18" t="str">
        <f>IF('предшкольный класс'!FY20=1,МАС!FY17, IF('предшкольный класс'!FY20&lt;=0, " "))</f>
        <v xml:space="preserve"> </v>
      </c>
      <c r="FZ20" s="18" t="str">
        <f>IF('предшкольный класс'!FZ20=1,МАС!FZ17, IF('предшкольный класс'!FZ20&lt;=0, " "))</f>
        <v xml:space="preserve"> </v>
      </c>
      <c r="GA20" s="18" t="str">
        <f>IF('предшкольный класс'!GA20=1,МАС!GA17, IF('предшкольный класс'!GA20&lt;=0, " "))</f>
        <v>выполняет сюжетные композиции как индивидуально, так и в небольших группах</v>
      </c>
      <c r="GB20" s="18" t="str">
        <f>IF('предшкольный класс'!GB20=1,МАС!GB17, IF('предшкольный класс'!GB20&lt;=0, " "))</f>
        <v xml:space="preserve"> </v>
      </c>
      <c r="GC20" s="18" t="str">
        <f>IF('предшкольный класс'!GC20=1,МАС!GC17, IF('предшкольный класс'!GC20&lt;=0, " "))</f>
        <v xml:space="preserve"> </v>
      </c>
      <c r="GD20" s="18" t="str">
        <f>IF('предшкольный класс'!GD20=1,МАС!GD17, IF('предшкольный класс'!GD20&lt;=0, " "))</f>
        <v>создает сюжетные композиции, дополняя их модными деталями</v>
      </c>
      <c r="GE20" s="18" t="str">
        <f>IF('предшкольный класс'!GE20=1,МАС!GE17, IF('предшкольный класс'!GE20&lt;=0, " "))</f>
        <v xml:space="preserve"> </v>
      </c>
      <c r="GF20" s="18" t="str">
        <f>IF('предшкольный класс'!GF20=1,МАС!GF17, IF('предшкольный класс'!GF20&lt;=0, " "))</f>
        <v xml:space="preserve"> </v>
      </c>
      <c r="GG20" s="18" t="str">
        <f>IF('предшкольный класс'!GG20=1,МАС!GG17, IF('предшкольный класс'!GG20&lt;=0, " "))</f>
        <v>соблюдает правила безопасности труда и личной гигиены</v>
      </c>
      <c r="GH20" s="18" t="str">
        <f>IF('предшкольный класс'!GH20=1,МАС!GH17, IF('предшкольный класс'!GH20&lt;=0, " "))</f>
        <v xml:space="preserve"> </v>
      </c>
      <c r="GI20" s="18" t="str">
        <f>IF('предшкольный класс'!GI20=1,МАС!GI17, IF('предшкольный класс'!GI20&lt;=0, " "))</f>
        <v xml:space="preserve"> </v>
      </c>
      <c r="GJ20" s="18" t="str">
        <f>IF('предшкольный класс'!GJ20=1,МАС!GJ17, IF('предшкольный класс'!GJ20&lt;=0, " "))</f>
        <v>строит самостоятельно на предложенную тему</v>
      </c>
      <c r="GK20" s="18" t="str">
        <f>IF('предшкольный класс'!GK20=1,МАС!GK17, IF('предшкольный класс'!GK20&lt;=0, " "))</f>
        <v xml:space="preserve"> </v>
      </c>
      <c r="GL20" s="18" t="str">
        <f>IF('предшкольный класс'!GL20=1,МАС!GL17, IF('предшкольный класс'!GL20&lt;=0, " "))</f>
        <v xml:space="preserve"> </v>
      </c>
      <c r="GM20" s="18" t="str">
        <f>IF('предшкольный класс'!GM20=1,МАС!GM17, IF('предшкольный класс'!GM20&lt;=0, " "))</f>
        <v>конструирует из бросового и природного материала</v>
      </c>
      <c r="GN20" s="18" t="str">
        <f>IF('предшкольный класс'!GN20=1,МАС!GN17, IF('предшкольный класс'!GN20&lt;=0, " "))</f>
        <v xml:space="preserve"> </v>
      </c>
      <c r="GO20" s="18" t="str">
        <f>IF('предшкольный класс'!GO20=1,МАС!GO17, IF('предшкольный класс'!GO20&lt;=0, " "))</f>
        <v xml:space="preserve"> </v>
      </c>
      <c r="GP20" s="18" t="str">
        <f>IF('предшкольный класс'!GP20=1,МАС!GP17, IF('предшкольный класс'!GP20&lt;=0, " "))</f>
        <v>анализируя построенное им сооружение, находит эффективные конструктивные решения, применяет их при конструировании</v>
      </c>
      <c r="GQ20" s="18" t="str">
        <f>IF('предшкольный класс'!GQ20=1,МАС!GQ17, IF('предшкольный класс'!GQ20&lt;=0, " "))</f>
        <v xml:space="preserve"> </v>
      </c>
      <c r="GR20" s="18" t="str">
        <f>IF('предшкольный класс'!GR20=1,МАС!GR17, IF('предшкольный класс'!GR20&lt;=0, " "))</f>
        <v xml:space="preserve"> </v>
      </c>
      <c r="GS20" s="18" t="str">
        <f>IF('предшкольный класс'!GS20=1,МАС!GS17, IF('предшкольный класс'!GS20&lt;=0,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0" s="18" t="str">
        <f>IF('предшкольный класс'!GT20=1,МАС!GT17, IF('предшкольный класс'!GT20&lt;=0, " "))</f>
        <v xml:space="preserve"> </v>
      </c>
      <c r="GU20" s="18" t="str">
        <f>IF('предшкольный класс'!GU20=1,МАС!GU17, IF('предшкольный класс'!GU20&lt;=0, " "))</f>
        <v xml:space="preserve"> </v>
      </c>
      <c r="GV20" s="18" t="str">
        <f>IF('предшкольный класс'!GV20=1,МАС!GV17, IF('предшкольный класс'!GV20&lt;=0, " "))</f>
        <v>работает в команде</v>
      </c>
      <c r="GW20" s="18" t="str">
        <f>IF('предшкольный класс'!GW20=1,МАС!GW17, IF('предшкольный класс'!GW20&lt;=0, " "))</f>
        <v xml:space="preserve"> </v>
      </c>
      <c r="GX20" s="18" t="str">
        <f>IF('предшкольный класс'!GX20=1,МАС!GX17, IF('предшкольный класс'!GX20&lt;=0, " "))</f>
        <v xml:space="preserve"> </v>
      </c>
      <c r="GY20" s="18" t="str">
        <f>IF('предшкольный класс'!GY20=1,МАС!GY17, IF('предшкольный класс'!GY20&lt;=0, " "))</f>
        <v>преобразовывает плоскостные бумажные формы в объемные</v>
      </c>
      <c r="GZ20" s="18" t="str">
        <f>IF('предшкольный класс'!GZ20=1,МАС!GZ17, IF('предшкольный класс'!GZ20&lt;=0, " "))</f>
        <v xml:space="preserve"> </v>
      </c>
      <c r="HA20" s="18" t="str">
        <f>IF('предшкольный класс'!HA20=1,МАС!HA17, IF('предшкольный класс'!HA20&lt;=0, " "))</f>
        <v xml:space="preserve"> </v>
      </c>
      <c r="HB20" s="18" t="str">
        <f>IF('предшкольный класс'!HB20=1,МАС!HB17, IF('предшкольный класс'!HB20&lt;=0, " "))</f>
        <v>соблюдает правила безопасности на рабочем месте</v>
      </c>
      <c r="HC20" s="18" t="str">
        <f>IF('предшкольный класс'!HC20=1,МАС!HC17, IF('предшкольный класс'!HC20&lt;=0, " "))</f>
        <v xml:space="preserve"> </v>
      </c>
      <c r="HD20" s="18" t="str">
        <f>IF('предшкольный класс'!HD20=1,МАС!HD17, IF('предшкольный класс'!HD20&lt;=0, " "))</f>
        <v xml:space="preserve"> </v>
      </c>
      <c r="HE20" s="18" t="str">
        <f>IF('предшкольный класс'!HE20=1,МАС!HE17, IF('предшкольный класс'!HE20&lt;=0, " "))</f>
        <v>различает простые музыкальные жанры (кюй, песня, танец, марш)</v>
      </c>
      <c r="HF20" s="18" t="str">
        <f>IF('предшкольный класс'!HF20=1,МАС!HF17, IF('предшкольный класс'!HF20&lt;=0, " "))</f>
        <v xml:space="preserve"> </v>
      </c>
      <c r="HG20" s="18" t="str">
        <f>IF('предшкольный класс'!HG20=1,МАС!HG17, IF('предшкольный класс'!HG20&lt;=0, " "))</f>
        <v xml:space="preserve"> </v>
      </c>
      <c r="HH20" s="18" t="str">
        <f>IF('предшкольный класс'!HH20=1,МАС!HH17, IF('предшкольный класс'!HH20&lt;=0,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0" s="18" t="str">
        <f>IF('предшкольный класс'!HI20=1,МАС!HI17, IF('предшкольный класс'!HI20&lt;=0, " "))</f>
        <v xml:space="preserve"> </v>
      </c>
      <c r="HJ20" s="18" t="str">
        <f>IF('предшкольный класс'!HJ20=1,МАС!HJ17, IF('предшкольный класс'!HJ20&lt;=0, " "))</f>
        <v xml:space="preserve"> </v>
      </c>
      <c r="HK20" s="18" t="str">
        <f>IF('предшкольный класс'!HK20=1,МАС!HK17, IF('предшкольный класс'!HK20&lt;=0, " "))</f>
        <v>произносит текст песни четко, воспринимает и передает характер музыки</v>
      </c>
      <c r="HL20" s="18" t="str">
        <f>IF('предшкольный класс'!HL20=1,МАС!HL17, IF('предшкольный класс'!HL20&lt;=0, " "))</f>
        <v xml:space="preserve"> </v>
      </c>
      <c r="HM20" s="18" t="str">
        <f>IF('предшкольный класс'!HM20=1,МАС!HM17, IF('предшкольный класс'!HM20&lt;=0, " "))</f>
        <v xml:space="preserve"> </v>
      </c>
      <c r="HN20" s="18" t="str">
        <f>IF('предшкольный класс'!HN20=1,МАС!HN17, IF('предшкольный класс'!HN20&lt;=0, " "))</f>
        <v>выделяет отдельные фрагменты произведения</v>
      </c>
      <c r="HO20" s="18" t="str">
        <f>IF('предшкольный класс'!HO20=1,МАС!HO17, IF('предшкольный класс'!HO20&lt;=0, " "))</f>
        <v xml:space="preserve"> </v>
      </c>
      <c r="HP20" s="18" t="str">
        <f>IF('предшкольный класс'!HP20=1,МАС!HP17, IF('предшкольный класс'!HP20&lt;=0, " "))</f>
        <v xml:space="preserve"> </v>
      </c>
      <c r="HQ20" s="18" t="str">
        <f>IF('предшкольный класс'!HQ20=1,МАС!HQ17, IF('предшкольный класс'!HQ20&lt;=0, " "))</f>
        <v>играет простые мелодии на музыкальных инструментах</v>
      </c>
      <c r="HR20" s="18" t="str">
        <f>IF('предшкольный класс'!HR20=1,МАС!HR17, IF('предшкольный класс'!HR20&lt;=0, " "))</f>
        <v xml:space="preserve"> </v>
      </c>
      <c r="HS20" s="18" t="str">
        <f>IF('предшкольный класс'!HS20=1,МАС!HS17, IF('предшкольный класс'!HS20&lt;=0, " "))</f>
        <v xml:space="preserve"> </v>
      </c>
      <c r="HT20" s="18" t="str">
        <f>IF('предшкольный класс'!HT20=1,МАС!HT17, IF('предшкольный класс'!HT20&lt;=0, " "))</f>
        <v xml:space="preserve">
самостоятельно и творчески исполняет песни различного 
характера</v>
      </c>
      <c r="HU20" s="18" t="str">
        <f>IF('предшкольный класс'!HU20=1,МАС!HU17, IF('предшкольный класс'!HU20&lt;=0, " "))</f>
        <v xml:space="preserve"> </v>
      </c>
      <c r="HV20" s="18" t="str">
        <f>IF('предшкольный класс'!HV20=1,МАС!HV17, IF('предшкольный класс'!HV20&lt;=0, " "))</f>
        <v xml:space="preserve"> </v>
      </c>
      <c r="HW20" s="18" t="str">
        <f>IF('предшкольный класс'!HW20=1,МАС!HW17, IF('предшкольный класс'!HW20&lt;=0, " "))</f>
        <v>выполняет движения в соответствии с характером музыки</v>
      </c>
      <c r="HX20" s="18" t="str">
        <f>IF('предшкольный класс'!HX20=1,МАС!HX17, IF('предшкольный класс'!HX20&lt;=0, " "))</f>
        <v xml:space="preserve"> </v>
      </c>
      <c r="HY20" s="18" t="str">
        <f>IF('предшкольный класс'!HY20=1,МАС!HY17, IF('предшкольный класс'!HY20&lt;=0, " "))</f>
        <v xml:space="preserve"> </v>
      </c>
      <c r="HZ20" s="18" t="str">
        <f>IF('предшкольный класс'!HZ20=1,МАС!HZ17, IF('предшкольный класс'!HZ20&lt;=0, " "))</f>
        <v>верит в свои силы и возможности, понимает важность трудолюбия и ответственности</v>
      </c>
      <c r="IA20" s="18" t="str">
        <f>IF('предшкольный класс'!IA20=1,МАС!IA17, IF('предшкольный класс'!IA20&lt;=0, " "))</f>
        <v xml:space="preserve"> </v>
      </c>
      <c r="IB20" s="18" t="str">
        <f>IF('предшкольный класс'!IB20=1,МАС!IB17, IF('предшкольный класс'!IB20&lt;=0, " "))</f>
        <v xml:space="preserve"> </v>
      </c>
      <c r="IC20" s="18" t="str">
        <f>IF('предшкольный класс'!IC20=1,МАС!IC17, IF('предшкольный класс'!IC20&lt;=0, " "))</f>
        <v>понимает родственные связи, уважает старших, заботится о младших</v>
      </c>
      <c r="ID20" s="18" t="str">
        <f>IF('предшкольный класс'!ID20=1,МАС!ID17, IF('предшкольный класс'!ID20&lt;=0, " "))</f>
        <v xml:space="preserve"> </v>
      </c>
      <c r="IE20" s="18" t="str">
        <f>IF('предшкольный класс'!IE20=1,МАС!IE17, IF('предшкольный класс'!IE20&lt;=0, " "))</f>
        <v xml:space="preserve"> </v>
      </c>
      <c r="IF20" s="18" t="str">
        <f>IF('предшкольный класс'!IF20=1,МАС!IF17, IF('предшкольный класс'!IF20&lt;=0, " "))</f>
        <v>говорит осознанно, выражает свое мнение</v>
      </c>
      <c r="IG20" s="18" t="str">
        <f>IF('предшкольный класс'!IG20=1,МАС!IG17, IF('предшкольный класс'!IG20&lt;=0, " "))</f>
        <v xml:space="preserve"> </v>
      </c>
      <c r="IH20" s="18" t="str">
        <f>IF('предшкольный класс'!IH20=1,МАС!IH17, IF('предшкольный класс'!IH20&lt;=0, " "))</f>
        <v xml:space="preserve"> </v>
      </c>
      <c r="II20" s="18" t="str">
        <f>IF('предшкольный класс'!II20=1,МАС!II17, IF('предшкольный класс'!II20&lt;=0, " "))</f>
        <v>знает о применении специальных транспортных средств, знает элементарные правила дорожного движения</v>
      </c>
      <c r="IJ20" s="18" t="str">
        <f>IF('предшкольный класс'!IJ20=1,МАС!IJ17, IF('предшкольный класс'!IJ20&lt;=0, " "))</f>
        <v xml:space="preserve"> </v>
      </c>
      <c r="IK20" s="18" t="str">
        <f>IF('предшкольный класс'!IK20=1,МАС!IK17, IF('предшкольный класс'!IK20&lt;=0, " "))</f>
        <v xml:space="preserve"> </v>
      </c>
      <c r="IL20" s="18" t="str">
        <f>IF('предшкольный класс'!IL20=1,МАС!IL17, IF('предшкольный класс'!IL20&lt;=0,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0" s="18" t="str">
        <f>IF('предшкольный класс'!IM20=1,МАС!IM17, IF('предшкольный класс'!IM20&lt;=0, " "))</f>
        <v xml:space="preserve"> </v>
      </c>
      <c r="IN20" s="18" t="str">
        <f>IF('предшкольный класс'!IN20=1,МАС!IN17, IF('предшкольный класс'!IN20&lt;=0, " "))</f>
        <v xml:space="preserve"> </v>
      </c>
      <c r="IO20" s="18" t="str">
        <f>IF('предшкольный класс'!IO20=1,МАС!IO17, IF('предшкольный класс'!IO20&lt;=0,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0" s="18" t="str">
        <f>IF('предшкольный класс'!IP20=1,МАС!IP17, IF('предшкольный класс'!IP20&lt;=0, " "))</f>
        <v xml:space="preserve"> </v>
      </c>
      <c r="IQ20" s="18" t="str">
        <f>IF('предшкольный класс'!IQ20=1,МАС!IQ17, IF('предшкольный класс'!IQ20&lt;=0, " "))</f>
        <v xml:space="preserve"> </v>
      </c>
      <c r="IR20" s="18" t="str">
        <f>IF('предшкольный класс'!IR20=1,МАС!IR17, IF('предшкольный класс'!IR20&lt;=0, " "))</f>
        <v>понимает и различает что  «правильно» или  «неправильно»,  «хорошо» или «плохо»</v>
      </c>
      <c r="IS20" s="18" t="str">
        <f>IF('предшкольный класс'!IS20=1,МАС!IS17, IF('предшкольный класс'!IS20&lt;=0, " "))</f>
        <v xml:space="preserve"> </v>
      </c>
      <c r="IT20" s="18" t="str">
        <f>IF('предшкольный класс'!IT20=1,МАС!IT17, IF('предшкольный класс'!IT20&lt;=0, " "))</f>
        <v xml:space="preserve"> </v>
      </c>
    </row>
    <row r="21" spans="1:254" ht="15.95" customHeight="1">
      <c r="A21" s="19">
        <v>13</v>
      </c>
      <c r="B21" s="19"/>
      <c r="C21" s="18" t="str">
        <f>IF('предшкольный класс'!C21=1,МАС!C18, IF('предшкольный класс'!C21&lt;=0,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1" s="18" t="str">
        <f>IF('предшкольный класс'!D21=1,МАС!D18, IF('предшкольный класс'!D21&lt;=0, " "))</f>
        <v xml:space="preserve"> </v>
      </c>
      <c r="E21" s="18" t="str">
        <f>IF('предшкольный класс'!E21=1,МАС!E18, IF('предшкольный класс'!E21&lt;=0, " "))</f>
        <v xml:space="preserve"> </v>
      </c>
      <c r="F21" s="18" t="str">
        <f>IF('предшкольный класс'!F21=1,МАС!F18, IF('предшкольный класс'!F21&lt;=0, " "))</f>
        <v>бегает с разной скоростью - медленно, быстро, в среднем темпе, непрерывно</v>
      </c>
      <c r="G21" s="18" t="str">
        <f>IF('предшкольный класс'!G21=1,МАС!G18, IF('предшкольный класс'!G21&lt;=0, " "))</f>
        <v xml:space="preserve"> </v>
      </c>
      <c r="H21" s="18" t="str">
        <f>IF('предшкольный класс'!H21=1,МАС!H18, IF('предшкольный класс'!H21&lt;=0, " "))</f>
        <v xml:space="preserve"> </v>
      </c>
      <c r="I21" s="18" t="str">
        <f>IF('предшкольный класс'!I21=1,МАС!I18, IF('предшкольный класс'!I21&lt;=0,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1" s="18" t="str">
        <f>IF('предшкольный класс'!J21=1,МАС!J18, IF('предшкольный класс'!J21&lt;=0, " "))</f>
        <v xml:space="preserve"> </v>
      </c>
      <c r="K21" s="18" t="str">
        <f>IF('предшкольный класс'!K21=1,МАС!K18, IF('предшкольный класс'!K21&lt;=0, " "))</f>
        <v xml:space="preserve"> </v>
      </c>
      <c r="L21" s="18" t="str">
        <f>IF('предшкольный класс'!L21=1,МАС!L18, IF('предшкольный класс'!L21&lt;=0, " "))</f>
        <v>проявляет активность в спортивных играх и тренировках</v>
      </c>
      <c r="M21" s="18" t="str">
        <f>IF('предшкольный класс'!M21=1,МАС!M18, IF('предшкольный класс'!M21&lt;=0, " "))</f>
        <v xml:space="preserve"> </v>
      </c>
      <c r="N21" s="18" t="str">
        <f>IF('предшкольный класс'!N21=1,МАС!N18, IF('предшкольный класс'!N21&lt;=0, " "))</f>
        <v xml:space="preserve"> </v>
      </c>
      <c r="O21" s="18" t="str">
        <f>IF('предшкольный класс'!O21=1,МАС!O18, IF('предшкольный класс'!O21&lt;=0, " "))</f>
        <v>выполняет самостоятельно гигиенические процедуры</v>
      </c>
      <c r="P21" s="18" t="str">
        <f>IF('предшкольный класс'!P21=1,МАС!P18, IF('предшкольный класс'!P21&lt;=0, " "))</f>
        <v xml:space="preserve"> </v>
      </c>
      <c r="Q21" s="18" t="str">
        <f>IF('предшкольный класс'!Q21=1,МАС!Q18, IF('предшкольный класс'!Q21&lt;=0, " "))</f>
        <v xml:space="preserve"> </v>
      </c>
      <c r="R21" s="18" t="str">
        <f>IF('предшкольный класс'!R21=1,МАС!R18, IF('предшкольный класс'!R21&lt;=0, " "))</f>
        <v>владеет навыками самообслуживания и ухода за одеждой</v>
      </c>
      <c r="S21" s="18" t="str">
        <f>IF('предшкольный класс'!S21=1,МАС!S18, IF('предшкольный класс'!S21&lt;=0, " "))</f>
        <v xml:space="preserve"> </v>
      </c>
      <c r="T21" s="18" t="str">
        <f>IF('предшкольный класс'!T21=1,МАС!T18, IF('предшкольный класс'!T21&lt;=0, " "))</f>
        <v xml:space="preserve"> </v>
      </c>
      <c r="U21" s="18" t="str">
        <f>IF('предшкольный класс'!U21=1,МАС!U18, IF('предшкольный класс'!U21&lt;=0, " "))</f>
        <v>имеет первоначальные представления о здоровом образе жизни</v>
      </c>
      <c r="V21" s="18" t="str">
        <f>IF('предшкольный класс'!V21=1,МАС!V18, IF('предшкольный класс'!V21&lt;=0, " "))</f>
        <v xml:space="preserve"> </v>
      </c>
      <c r="W21" s="18" t="str">
        <f>IF('предшкольный класс'!W21=1,МАС!W18, IF('предшкольный класс'!W21&lt;=0, " "))</f>
        <v xml:space="preserve"> </v>
      </c>
      <c r="X21" s="18" t="str">
        <f>IF('предшкольный класс'!X21=1,МАС!X18, IF('предшкольный класс'!X21&lt;=0, " "))</f>
        <v>выполняет звуковой анализ слов</v>
      </c>
      <c r="Y21" s="18" t="str">
        <f>IF('предшкольный класс'!Y21=1,МАС!Y18, IF('предшкольный класс'!Y21&lt;=0, " "))</f>
        <v xml:space="preserve"> </v>
      </c>
      <c r="Z21" s="18" t="str">
        <f>IF('предшкольный класс'!Z21=1,МАС!Z18, IF('предшкольный класс'!Z21&lt;=0, " "))</f>
        <v xml:space="preserve"> </v>
      </c>
      <c r="AA21" s="18" t="str">
        <f>IF('предшкольный класс'!AA21=1,МАС!AA18, IF('предшкольный класс'!AA21&lt;=0, " "))</f>
        <v>выполняет звуковой анализ слов</v>
      </c>
      <c r="AB21" s="18" t="str">
        <f>IF('предшкольный класс'!AB21=1,МАС!AB18, IF('предшкольный класс'!AB21&lt;=0, " "))</f>
        <v xml:space="preserve"> </v>
      </c>
      <c r="AC21" s="18" t="str">
        <f>IF('предшкольный класс'!AC21=1,МАС!AC18, IF('предшкольный класс'!AC21&lt;=0, " "))</f>
        <v xml:space="preserve"> </v>
      </c>
      <c r="AD21" s="18" t="str">
        <f>IF('предшкольный класс'!AD21=1,МАС!AD18, IF('предшкольный класс'!AD21&lt;=0, " "))</f>
        <v>произносит имена существительные, связывая их с числительными и прилагательными с существительными</v>
      </c>
      <c r="AE21" s="18" t="str">
        <f>IF('предшкольный класс'!AE21=1,МАС!AE18, IF('предшкольный класс'!AE21&lt;=0, " "))</f>
        <v xml:space="preserve"> </v>
      </c>
      <c r="AF21" s="18" t="str">
        <f>IF('предшкольный класс'!AF21=1,МАС!AF18, IF('предшкольный класс'!AF21&lt;=0, " "))</f>
        <v xml:space="preserve"> </v>
      </c>
      <c r="AG21" s="18" t="str">
        <f>IF('предшкольный класс'!AG21=1,МАС!AG18, IF('предшкольный класс'!AG21&lt;=0, " "))</f>
        <v>внимательно слушает собеседника, правильно задает вопросы и дает короткие или полные ответы на них</v>
      </c>
      <c r="AH21" s="18" t="str">
        <f>IF('предшкольный класс'!AH21=1,МАС!AH18, IF('предшкольный класс'!AH21&lt;=0, " "))</f>
        <v xml:space="preserve"> </v>
      </c>
      <c r="AI21" s="18" t="str">
        <f>IF('предшкольный класс'!AI21=1,МАС!AI18, IF('предшкольный класс'!AI21&lt;=0, " "))</f>
        <v xml:space="preserve"> </v>
      </c>
      <c r="AJ21" s="18" t="str">
        <f>IF('предшкольный класс'!AJ21=1,МАС!AJ18, IF('предшкольный класс'!AJ21&lt;=0, " "))</f>
        <v>сочиняет рассказы по наблюдениям и сюжетным картинкам</v>
      </c>
      <c r="AK21" s="18" t="str">
        <f>IF('предшкольный класс'!AK21=1,МАС!AK18, IF('предшкольный класс'!AK21&lt;=0, " "))</f>
        <v xml:space="preserve"> </v>
      </c>
      <c r="AL21" s="18" t="str">
        <f>IF('предшкольный класс'!AL21=1,МАС!AL18, IF('предшкольный класс'!AL21&lt;=0, " "))</f>
        <v xml:space="preserve"> </v>
      </c>
      <c r="AM21" s="18" t="str">
        <f>IF('предшкольный класс'!AM21=1,МАС!AM18, IF('предшкольный класс'!AM21&lt;=0, " "))</f>
        <v>последовательно пересказывает рассказы</v>
      </c>
      <c r="AN21" s="18" t="str">
        <f>IF('предшкольный класс'!AN21=1,МАС!AN18, IF('предшкольный класс'!AN21&lt;=0, " "))</f>
        <v xml:space="preserve"> </v>
      </c>
      <c r="AO21" s="18" t="str">
        <f>IF('предшкольный класс'!AO21=1,МАС!AO18, IF('предшкольный класс'!AO21&lt;=0, " "))</f>
        <v xml:space="preserve"> </v>
      </c>
      <c r="AP21" s="18" t="str">
        <f>IF('предшкольный класс'!AP21=1,МАС!AP18, IF('предшкольный класс'!AP21&lt;=0, " "))</f>
        <v>ведет себя культурно, тактично во время беседы</v>
      </c>
      <c r="AQ21" s="18" t="str">
        <f>IF('предшкольный класс'!AQ21=1,МАС!AQ18, IF('предшкольный класс'!AQ21&lt;=0, " "))</f>
        <v xml:space="preserve"> </v>
      </c>
      <c r="AR21" s="18" t="str">
        <f>IF('предшкольный класс'!AR21=1,МАС!AR18, IF('предшкольный класс'!AR21&lt;=0, " "))</f>
        <v xml:space="preserve"> </v>
      </c>
      <c r="AS21" s="18" t="str">
        <f>IF('предшкольный класс'!AS21=1,МАС!AS18, IF('предшкольный класс'!AS21&lt;=0, " "))</f>
        <v>различает причинно-следственные связи, литературные жанры</v>
      </c>
      <c r="AT21" s="18" t="str">
        <f>IF('предшкольный класс'!AT21=1,МАС!AT18, IF('предшкольный класс'!AT21&lt;=0, " "))</f>
        <v xml:space="preserve"> </v>
      </c>
      <c r="AU21" s="18" t="str">
        <f>IF('предшкольный класс'!AU21=1,МАС!AU18, IF('предшкольный класс'!AU21&lt;=0, " "))</f>
        <v xml:space="preserve"> </v>
      </c>
      <c r="AV21" s="18" t="str">
        <f>IF('предшкольный класс'!AV21=1,МАС!AV18, IF('предшкольный класс'!AV21&lt;=0, " "))</f>
        <v>читает стихотворения выразительно, с интонацией</v>
      </c>
      <c r="AW21" s="18" t="str">
        <f>IF('предшкольный класс'!AW21=1,МАС!AW18, IF('предшкольный класс'!AW21&lt;=0, " "))</f>
        <v xml:space="preserve"> </v>
      </c>
      <c r="AX21" s="18" t="str">
        <f>IF('предшкольный класс'!AX21=1,МАС!AX18, IF('предшкольный класс'!AX21&lt;=0, " "))</f>
        <v xml:space="preserve"> </v>
      </c>
      <c r="AY21" s="18" t="str">
        <f>IF('предшкольный класс'!AY21=1,МАС!AY18, IF('предшкольный класс'!AY21&lt;=0, " "))</f>
        <v>пересказывает содержание рассказа самостоятельно, сохраняя последовательность сюжета</v>
      </c>
      <c r="AZ21" s="18" t="str">
        <f>IF('предшкольный класс'!AZ21=1,МАС!AZ18, IF('предшкольный класс'!AZ21&lt;=0, " "))</f>
        <v xml:space="preserve"> </v>
      </c>
      <c r="BA21" s="18" t="str">
        <f>IF('предшкольный класс'!BA21=1,МАС!BA18, IF('предшкольный класс'!BA21&lt;=0, " "))</f>
        <v xml:space="preserve"> </v>
      </c>
      <c r="BB21" s="18" t="str">
        <f>IF('предшкольный класс'!BB21=1,МАС!BB18, IF('предшкольный класс'!BB21&lt;=0, " "))</f>
        <v>передает в ролях настроение и характер героя, жесты, интонацию и мимику образа</v>
      </c>
      <c r="BC21" s="18" t="str">
        <f>IF('предшкольный класс'!BC21=1,МАС!BC18, IF('предшкольный класс'!BC21&lt;=0, " "))</f>
        <v xml:space="preserve"> </v>
      </c>
      <c r="BD21" s="18" t="str">
        <f>IF('предшкольный класс'!BD21=1,МАС!BD18, IF('предшкольный класс'!BD21&lt;=0, " "))</f>
        <v xml:space="preserve"> </v>
      </c>
      <c r="BE21" s="18" t="str">
        <f>IF('предшкольный класс'!BE21=1,МАС!BE18, IF('предшкольный класс'!BE21&lt;=0, " "))</f>
        <v>выполняет свою роль в постановке выразительно, самостоятельно</v>
      </c>
      <c r="BF21" s="18" t="str">
        <f>IF('предшкольный класс'!BF21=1,МАС!BF18, IF('предшкольный класс'!BF21&lt;=0, " "))</f>
        <v xml:space="preserve"> </v>
      </c>
      <c r="BG21" s="18" t="str">
        <f>IF('предшкольный класс'!BG21=1,МАС!BG18, IF('предшкольный класс'!BG21&lt;=0, " "))</f>
        <v xml:space="preserve"> </v>
      </c>
      <c r="BH21" s="18" t="str">
        <f>IF('предшкольный класс'!BH21=1,МАС!BH18, IF('предшкольный класс'!BH21&lt;=0, " "))</f>
        <v>делится впечатлениями, информацией из различных источников</v>
      </c>
      <c r="BI21" s="18" t="str">
        <f>IF('предшкольный класс'!BI21=1,МАС!BI18, IF('предшкольный класс'!BI21&lt;=0, " "))</f>
        <v xml:space="preserve"> </v>
      </c>
      <c r="BJ21" s="18" t="str">
        <f>IF('предшкольный класс'!BJ21=1,МАС!BJ18, IF('предшкольный класс'!BJ21&lt;=0, " "))</f>
        <v xml:space="preserve"> </v>
      </c>
      <c r="BK21" s="18" t="str">
        <f>IF('предшкольный класс'!BK21=1,МАС!BK18, IF('предшкольный класс'!BK21&lt;=0, " "))</f>
        <v>выражает свое отношение к происходящему вокруг</v>
      </c>
      <c r="BL21" s="18" t="str">
        <f>IF('предшкольный класс'!BL21=1,МАС!BL18, IF('предшкольный класс'!BL21&lt;=0, " "))</f>
        <v xml:space="preserve"> </v>
      </c>
      <c r="BM21" s="18" t="str">
        <f>IF('предшкольный класс'!BM21=1,МАС!BM18, IF('предшкольный класс'!BM21&lt;=0, " "))</f>
        <v xml:space="preserve"> </v>
      </c>
      <c r="BN21" s="18" t="str">
        <f>IF('предшкольный класс'!BN21=1,МАС!BN18, IF('предшкольный класс'!BN21&lt;=0, " "))</f>
        <v>выполняет звуковой анализ слов: определяет порядок звуков в слове, гласных и согласных</v>
      </c>
      <c r="BO21" s="18" t="str">
        <f>IF('предшкольный класс'!BO21=1,МАС!BO18, IF('предшкольный класс'!BO21&lt;=0, " "))</f>
        <v xml:space="preserve"> </v>
      </c>
      <c r="BP21" s="18" t="str">
        <f>IF('предшкольный класс'!BP21=1,МАС!BP18, IF('предшкольный класс'!BP21&lt;=0, " "))</f>
        <v xml:space="preserve"> </v>
      </c>
      <c r="BQ21" s="18" t="str">
        <f>IF('предшкольный класс'!BQ21=1,МАС!BQ18, IF('предшкольный класс'!BQ21&lt;=0, " "))</f>
        <v>четко произносит все звуки, различает гласные и согласные</v>
      </c>
      <c r="BR21" s="18" t="str">
        <f>IF('предшкольный класс'!BR21=1,МАС!BR18, IF('предшкольный класс'!BR21&lt;=0, " "))</f>
        <v xml:space="preserve"> </v>
      </c>
      <c r="BS21" s="18" t="str">
        <f>IF('предшкольный класс'!BS21=1,МАС!BS18, IF('предшкольный класс'!BS21&lt;=0, " "))</f>
        <v xml:space="preserve"> </v>
      </c>
      <c r="BT21" s="18" t="str">
        <f>IF('предшкольный класс'!BT21=1,МАС!BT18, IF('предшкольный класс'!BT21&lt;=0, " "))</f>
        <v>составляет слово на заданный слог</v>
      </c>
      <c r="BU21" s="18" t="str">
        <f>IF('предшкольный класс'!BU21=1,МАС!BU18, IF('предшкольный класс'!BU21&lt;=0, " "))</f>
        <v xml:space="preserve"> </v>
      </c>
      <c r="BV21" s="18" t="str">
        <f>IF('предшкольный класс'!BV21=1,МАС!BV18, IF('предшкольный класс'!BV21&lt;=0, " "))</f>
        <v xml:space="preserve"> </v>
      </c>
      <c r="BW21" s="18" t="str">
        <f>IF('предшкольный класс'!BW21=1,МАС!BW18, IF('предшкольный класс'!BW21&lt;=0, " "))</f>
        <v>составляет простые предложения с предложенными словами</v>
      </c>
      <c r="BX21" s="18" t="str">
        <f>IF('предшкольный класс'!BX21=1,МАС!BX18, IF('предшкольный класс'!BX21&lt;=0, " "))</f>
        <v xml:space="preserve"> </v>
      </c>
      <c r="BY21" s="18" t="str">
        <f>IF('предшкольный класс'!BY21=1,МАС!BY18, IF('предшкольный класс'!BY21&lt;=0, " "))</f>
        <v xml:space="preserve"> </v>
      </c>
      <c r="BZ21" s="18" t="str">
        <f>IF('предшкольный класс'!BZ21=1,МАС!BZ18, IF('предшкольный класс'!BZ21&lt;=0, " "))</f>
        <v>правильно держит ручку</v>
      </c>
      <c r="CA21" s="18" t="str">
        <f>IF('предшкольный класс'!CA21=1,МАС!CA18, IF('предшкольный класс'!CA21&lt;=0, " "))</f>
        <v xml:space="preserve"> </v>
      </c>
      <c r="CB21" s="18" t="str">
        <f>IF('предшкольный класс'!CB21=1,МАС!CB18, IF('предшкольный класс'!CB21&lt;=0, " "))</f>
        <v xml:space="preserve"> </v>
      </c>
      <c r="CC21" s="18" t="str">
        <f>IF('предшкольный класс'!CC21=1,МАС!CC18, IF('предшкольный класс'!CC21&lt;=0, " "))</f>
        <v>рисует различные линии</v>
      </c>
      <c r="CD21" s="18" t="str">
        <f>IF('предшкольный класс'!CD21=1,МАС!CD18, IF('предшкольный класс'!CD21&lt;=0, " "))</f>
        <v xml:space="preserve"> </v>
      </c>
      <c r="CE21" s="18" t="str">
        <f>IF('предшкольный класс'!CE21=1,МАС!CE18, IF('предшкольный класс'!CE21&lt;=0, " "))</f>
        <v xml:space="preserve"> </v>
      </c>
      <c r="CF21" s="18" t="str">
        <f>IF('предшкольный класс'!CF21=1,МАС!CF18, IF('предшкольный класс'!CF21&lt;=0, " "))</f>
        <v>умеет ориентироваться, различать пространство</v>
      </c>
      <c r="CG21" s="18" t="str">
        <f>IF('предшкольный класс'!CG21=1,МАС!CG18, IF('предшкольный класс'!CG21&lt;=0, " "))</f>
        <v xml:space="preserve"> </v>
      </c>
      <c r="CH21" s="18" t="str">
        <f>IF('предшкольный класс'!CH21=1,МАС!CH18, IF('предшкольный класс'!CH21&lt;=0, " "))</f>
        <v xml:space="preserve"> </v>
      </c>
      <c r="CI21" s="18" t="str">
        <f>IF('предшкольный класс'!CI21=1,МАС!CI18, IF('предшкольный класс'!CI21&lt;=0, " "))</f>
        <v>правильно произносит специфические звуки казахского языка в слове</v>
      </c>
      <c r="CJ21" s="18" t="str">
        <f>IF('предшкольный класс'!CJ21=1,МАС!CJ18, IF('предшкольный класс'!CJ21&lt;=0, " "))</f>
        <v xml:space="preserve"> </v>
      </c>
      <c r="CK21" s="18" t="str">
        <f>IF('предшкольный класс'!CK21=1,МАС!CK18, IF('предшкольный класс'!CK21&lt;=0, " "))</f>
        <v xml:space="preserve"> </v>
      </c>
      <c r="CL21" s="18" t="str">
        <f>IF('предшкольный класс'!CL21=1,МАС!CL18, IF('предшкольный класс'!CL21&lt;=0, " "))</f>
        <v>рассказывает пословицы и поговорки</v>
      </c>
      <c r="CM21" s="18" t="str">
        <f>IF('предшкольный класс'!CM21=1,МАС!CM18, IF('предшкольный класс'!CM21&lt;=0, " "))</f>
        <v xml:space="preserve"> </v>
      </c>
      <c r="CN21" s="18" t="str">
        <f>IF('предшкольный класс'!CN21=1,МАС!CN18, IF('предшкольный класс'!CN21&lt;=0, " "))</f>
        <v xml:space="preserve"> </v>
      </c>
      <c r="CO21" s="18" t="str">
        <f>IF('предшкольный класс'!CO21=1,МАС!CO18, IF('предшкольный класс'!CO21&lt;=0, " "))</f>
        <v xml:space="preserve">понимает и произносит названия продуктов, посуды, мебели, фруктов, </v>
      </c>
      <c r="CP21" s="18" t="str">
        <f>IF('предшкольный класс'!CP21=1,МАС!CP18, IF('предшкольный класс'!CP21&lt;=0, " "))</f>
        <v xml:space="preserve"> </v>
      </c>
      <c r="CQ21" s="18" t="str">
        <f>IF('предшкольный класс'!CQ21=1,МАС!CQ18, IF('предшкольный класс'!CQ21&lt;=0, " "))</f>
        <v xml:space="preserve"> </v>
      </c>
      <c r="CR21" s="18" t="str">
        <f>IF('предшкольный класс'!CR21=1,МАС!CR18, IF('предшкольный класс'!CR21&lt;=0,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1" s="18" t="str">
        <f>IF('предшкольный класс'!CS21=1,МАС!CS18, IF('предшкольный класс'!CS21&lt;=0, " "))</f>
        <v xml:space="preserve"> </v>
      </c>
      <c r="CT21" s="18" t="str">
        <f>IF('предшкольный класс'!CT21=1,МАС!CT18, IF('предшкольный класс'!CT21&lt;=0, " "))</f>
        <v xml:space="preserve"> </v>
      </c>
      <c r="CU21" s="18" t="str">
        <f>IF('предшкольный класс'!CU21=1,МАС!CU18, IF('предшкольный класс'!CU21&lt;=0,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1" s="18" t="str">
        <f>IF('предшкольный класс'!CV21=1,МАС!CV18, IF('предшкольный класс'!CV21&lt;=0, " "))</f>
        <v xml:space="preserve"> </v>
      </c>
      <c r="CW21" s="18" t="str">
        <f>IF('предшкольный класс'!CW21=1,МАС!CW18, IF('предшкольный класс'!CW21&lt;=0, " "))</f>
        <v xml:space="preserve"> </v>
      </c>
      <c r="CX21" s="18" t="str">
        <f>IF('предшкольный класс'!CX21=1,МАС!CX18, IF('предшкольный класс'!CX21&lt;=0, " "))</f>
        <v>употребляет знакомые слова в повседневной жизни</v>
      </c>
      <c r="CY21" s="18" t="str">
        <f>IF('предшкольный класс'!CY21=1,МАС!CY18, IF('предшкольный класс'!CY21&lt;=0, " "))</f>
        <v xml:space="preserve"> </v>
      </c>
      <c r="CZ21" s="18" t="str">
        <f>IF('предшкольный класс'!CZ21=1,МАС!CZ18, IF('предшкольный класс'!CZ21&lt;=0, " "))</f>
        <v xml:space="preserve"> </v>
      </c>
      <c r="DA21" s="18" t="str">
        <f>IF('предшкольный класс'!DA21=1,МАС!DA18, IF('предшкольный класс'!DA21&lt;=0, " "))</f>
        <v>составляет рассказы по образцу педагога</v>
      </c>
      <c r="DB21" s="18" t="str">
        <f>IF('предшкольный класс'!DB21=1,МАС!DB18, IF('предшкольный класс'!DB21&lt;=0, " "))</f>
        <v xml:space="preserve"> </v>
      </c>
      <c r="DC21" s="18" t="str">
        <f>IF('предшкольный класс'!DC21=1,МАС!DC18, IF('предшкольный класс'!DC21&lt;=0, " "))</f>
        <v xml:space="preserve"> </v>
      </c>
      <c r="DD21" s="18" t="str">
        <f>IF('предшкольный класс'!DD21=1,МАС!DD18, IF('предшкольный класс'!DD21&lt;=0, " "))</f>
        <v>знает прямой и обратный счет до 10</v>
      </c>
      <c r="DE21" s="18" t="str">
        <f>IF('предшкольный класс'!DE21=1,МАС!DE18, IF('предшкольный класс'!DE21&lt;=0, " "))</f>
        <v xml:space="preserve"> </v>
      </c>
      <c r="DF21" s="18" t="str">
        <f>IF('предшкольный класс'!DF21=1,МАС!DF18, IF('предшкольный класс'!DF21&lt;=0, " "))</f>
        <v xml:space="preserve"> </v>
      </c>
      <c r="DG21" s="18" t="str">
        <f>IF('предшкольный класс'!DG21=1,МАС!DG18, IF('предшкольный класс'!DG21&lt;=0, " "))</f>
        <v>делит и воссоединяет</v>
      </c>
      <c r="DH21" s="18" t="str">
        <f>IF('предшкольный класс'!DH21=1,МАС!DH18, IF('предшкольный класс'!DH21&lt;=0, " "))</f>
        <v xml:space="preserve"> </v>
      </c>
      <c r="DI21" s="18" t="str">
        <f>IF('предшкольный класс'!DI21=1,МАС!DI18, IF('предшкольный класс'!DI21&lt;=0, " "))</f>
        <v xml:space="preserve"> </v>
      </c>
      <c r="DJ21" s="18" t="str">
        <f>IF('предшкольный класс'!DJ21=1,МАС!DJ18, IF('предшкольный класс'!DJ21&lt;=0, " "))</f>
        <v>знает прямой и обратный счет в пределах 10-ти, различает вопросы "Сколько?", "Который?" ("Какой?") и правильно отвечает на них</v>
      </c>
      <c r="DK21" s="18" t="str">
        <f>IF('предшкольный класс'!DK21=1,МАС!DK18, IF('предшкольный класс'!DK21&lt;=0, " "))</f>
        <v xml:space="preserve"> </v>
      </c>
      <c r="DL21" s="18" t="str">
        <f>IF('предшкольный класс'!DL21=1,МАС!DL18, IF('предшкольный класс'!DL21&lt;=0, " "))</f>
        <v xml:space="preserve"> </v>
      </c>
      <c r="DM21" s="18" t="str">
        <f>IF('предшкольный класс'!DM21=1,МАС!DM18, IF('предшкольный класс'!DM21&lt;=0, " "))</f>
        <v>располагает предметы в порядке возрастания и убывания</v>
      </c>
      <c r="DN21" s="18" t="str">
        <f>IF('предшкольный класс'!DN21=1,МАС!DN18, IF('предшкольный класс'!DN21&lt;=0, " "))</f>
        <v xml:space="preserve"> </v>
      </c>
      <c r="DO21" s="18" t="str">
        <f>IF('предшкольный класс'!DO21=1,МАС!DO18, IF('предшкольный класс'!DO21&lt;=0, " "))</f>
        <v xml:space="preserve"> </v>
      </c>
      <c r="DP21" s="18" t="str">
        <f>IF('предшкольный класс'!DP21=1,МАС!DP18, IF('предшкольный класс'!DP21&lt;=0, " "))</f>
        <v>ориентируется на листе бумаги, называет последовательно дни недели, месяцы по временам года</v>
      </c>
      <c r="DQ21" s="18" t="str">
        <f>IF('предшкольный класс'!DQ21=1,МАС!DQ18, IF('предшкольный класс'!DQ21&lt;=0, " "))</f>
        <v xml:space="preserve"> </v>
      </c>
      <c r="DR21" s="18" t="str">
        <f>IF('предшкольный класс'!DR21=1,МАС!DR18, IF('предшкольный класс'!DR21&lt;=0, " "))</f>
        <v xml:space="preserve"> </v>
      </c>
      <c r="DS21" s="18" t="str">
        <f>IF('предшкольный класс'!DS21=1,МАС!DS18, IF('предшкольный класс'!DS21&lt;=0, " "))</f>
        <v>различает и называет геометрические фигуры (круг, овал, треугольник, квадрат, прямоугольник)</v>
      </c>
      <c r="DT21" s="18" t="str">
        <f>IF('предшкольный класс'!DT21=1,МАС!DT18, IF('предшкольный класс'!DT21&lt;=0, " "))</f>
        <v xml:space="preserve"> </v>
      </c>
      <c r="DU21" s="18" t="str">
        <f>IF('предшкольный класс'!DU21=1,МАС!DU18, IF('предшкольный класс'!DU21&lt;=0, " "))</f>
        <v xml:space="preserve"> </v>
      </c>
      <c r="DV21" s="18" t="str">
        <f>IF('предшкольный класс'!DV21=1,МАС!DV18, IF('предшкольный класс'!DV21&lt;=0, " "))</f>
        <v>рисует различные линии</v>
      </c>
      <c r="DW21" s="18" t="str">
        <f>IF('предшкольный класс'!DW21=1,МАС!DW18, IF('предшкольный класс'!DW21&lt;=0, " "))</f>
        <v xml:space="preserve"> </v>
      </c>
      <c r="DX21" s="18" t="str">
        <f>IF('предшкольный класс'!DX21=1,МАС!DX18, IF('предшкольный класс'!DX21&lt;=0, " "))</f>
        <v xml:space="preserve"> </v>
      </c>
      <c r="DY21" s="18" t="str">
        <f>IF('предшкольный класс'!DY21=1,МАС!DY18, IF('предшкольный класс'!DY21&lt;=0, " "))</f>
        <v>передает образы через несложные движения и позы</v>
      </c>
      <c r="DZ21" s="18" t="str">
        <f>IF('предшкольный класс'!DZ21=1,МАС!DZ18, IF('предшкольный класс'!DZ21&lt;=0, " "))</f>
        <v xml:space="preserve"> </v>
      </c>
      <c r="EA21" s="18" t="str">
        <f>IF('предшкольный класс'!EA21=1,МАС!EA18, IF('предшкольный класс'!EA21&lt;=0, " "))</f>
        <v xml:space="preserve"> </v>
      </c>
      <c r="EB21" s="18" t="str">
        <f>IF('предшкольный класс'!EB21=1,МАС!EB18, IF('предшкольный класс'!EB21&lt;=0, " "))</f>
        <v>пользуется красками, красит различными принтами</v>
      </c>
      <c r="EC21" s="18" t="str">
        <f>IF('предшкольный класс'!EC21=1,МАС!EC18, IF('предшкольный класс'!EC21&lt;=0, " "))</f>
        <v xml:space="preserve"> </v>
      </c>
      <c r="ED21" s="18" t="str">
        <f>IF('предшкольный класс'!ED21=1,МАС!ED18, IF('предшкольный класс'!ED21&lt;=0, " "))</f>
        <v xml:space="preserve"> </v>
      </c>
      <c r="EE21" s="18" t="str">
        <f>IF('предшкольный класс'!EE21=1,МАС!EE18, IF('предшкольный класс'!EE21&lt;=0, " "))</f>
        <v>получает новые цвета  и оттенки (синий, розовый, темно-зеленый) путем смешивания красок</v>
      </c>
      <c r="EF21" s="18" t="str">
        <f>IF('предшкольный класс'!EF21=1,МАС!EF18, IF('предшкольный класс'!EF21&lt;=0, " "))</f>
        <v xml:space="preserve"> </v>
      </c>
      <c r="EG21" s="18" t="str">
        <f>IF('предшкольный класс'!EG21=1,МАС!EG18, IF('предшкольный класс'!EG21&lt;=0, " "))</f>
        <v xml:space="preserve"> </v>
      </c>
      <c r="EH21" s="18" t="str">
        <f>IF('предшкольный класс'!EH21=1,МАС!EH18, IF('предшкольный класс'!EH21&lt;=0, " "))</f>
        <v>выполняет задачи по обоюдному согласию</v>
      </c>
      <c r="EI21" s="18" t="str">
        <f>IF('предшкольный класс'!EI21=1,МАС!EI18, IF('предшкольный класс'!EI21&lt;=0, " "))</f>
        <v xml:space="preserve"> </v>
      </c>
      <c r="EJ21" s="18" t="str">
        <f>IF('предшкольный класс'!EJ21=1,МАС!EJ18, IF('предшкольный класс'!EJ21&lt;=0, " "))</f>
        <v xml:space="preserve"> </v>
      </c>
      <c r="EK21" s="18" t="str">
        <f>IF('предшкольный класс'!EK21=1,МАС!EK18, IF('предшкольный класс'!EK21&lt;=0, " "))</f>
        <v>рисует элементы казахского орнамента и украшает ими одежду, предметы быта</v>
      </c>
      <c r="EL21" s="18" t="str">
        <f>IF('предшкольный класс'!EL21=1,МАС!EL18, IF('предшкольный класс'!EL21&lt;=0, " "))</f>
        <v xml:space="preserve"> </v>
      </c>
      <c r="EM21" s="18" t="str">
        <f>IF('предшкольный класс'!EM21=1,МАС!EM18, IF('предшкольный класс'!EM21&lt;=0, " "))</f>
        <v xml:space="preserve"> </v>
      </c>
      <c r="EN21" s="18" t="str">
        <f>IF('предшкольный класс'!EN21=1,МАС!EN18, IF('предшкольный класс'!EN21&lt;=0, " "))</f>
        <v>изображает сюжетные рисунки</v>
      </c>
      <c r="EO21" s="18" t="str">
        <f>IF('предшкольный класс'!EO21=1,МАС!EO18, IF('предшкольный класс'!EO21&lt;=0, " "))</f>
        <v xml:space="preserve"> </v>
      </c>
      <c r="EP21" s="18" t="str">
        <f>IF('предшкольный класс'!EP21=1,МАС!EP18, IF('предшкольный класс'!EP21&lt;=0, " "))</f>
        <v xml:space="preserve"> </v>
      </c>
      <c r="EQ21" s="18" t="str">
        <f>IF('предшкольный класс'!EQ21=1,МАС!EQ18, IF('предшкольный класс'!EQ21&lt;=0, " "))</f>
        <v>соблюдает аккуратность при рисовании, правила безопасного поведения</v>
      </c>
      <c r="ER21" s="18" t="str">
        <f>IF('предшкольный класс'!ER21=1,МАС!ER18, IF('предшкольный класс'!ER21&lt;=0, " "))</f>
        <v xml:space="preserve"> </v>
      </c>
      <c r="ES21" s="18" t="str">
        <f>IF('предшкольный класс'!ES21=1,МАС!ES18, IF('предшкольный класс'!ES21&lt;=0, " "))</f>
        <v xml:space="preserve"> </v>
      </c>
      <c r="ET21" s="18" t="str">
        <f>IF('предшкольный класс'!ET21=1,МАС!ET18, IF('предшкольный класс'!ET21&lt;=0, " "))</f>
        <v>лепит с натуры и по представлению знакомые предметы разной формы и величины</v>
      </c>
      <c r="EU21" s="18" t="str">
        <f>IF('предшкольный класс'!EU21=1,МАС!EU18, IF('предшкольный класс'!EU21&lt;=0, " "))</f>
        <v xml:space="preserve"> </v>
      </c>
      <c r="EV21" s="18" t="str">
        <f>IF('предшкольный класс'!EV21=1,МАС!EV18, IF('предшкольный класс'!EV21&lt;=0, " "))</f>
        <v xml:space="preserve"> </v>
      </c>
      <c r="EW21" s="18" t="str">
        <f>IF('предшкольный класс'!EW21=1,МАС!EW18, IF('предшкольный класс'!EW21&lt;=0, " "))</f>
        <v>лепит фигуры человека и животного</v>
      </c>
      <c r="EX21" s="18" t="str">
        <f>IF('предшкольный класс'!EX21=1,МАС!EX18, IF('предшкольный класс'!EX21&lt;=0, " "))</f>
        <v xml:space="preserve"> </v>
      </c>
      <c r="EY21" s="18" t="str">
        <f>IF('предшкольный класс'!EY21=1,МАС!EY18, IF('предшкольный класс'!EY21&lt;=0, " "))</f>
        <v xml:space="preserve"> </v>
      </c>
      <c r="EZ21" s="18" t="str">
        <f>IF('предшкольный класс'!EZ21=1,МАС!EZ18, IF('предшкольный класс'!EZ21&lt;=0, " "))</f>
        <v>использует различные методы лепки</v>
      </c>
      <c r="FA21" s="18" t="str">
        <f>IF('предшкольный класс'!FA21=1,МАС!FA18, IF('предшкольный класс'!FA21&lt;=0, " "))</f>
        <v xml:space="preserve"> </v>
      </c>
      <c r="FB21" s="18" t="str">
        <f>IF('предшкольный класс'!FB21=1,МАС!FB18, IF('предшкольный класс'!FB21&lt;=0, " "))</f>
        <v xml:space="preserve"> </v>
      </c>
      <c r="FC21" s="18" t="str">
        <f>IF('предшкольный класс'!FC21=1,МАС!FC18, IF('предшкольный класс'!FC21&lt;=0, " "))</f>
        <v>составляет сюжетные композиции</v>
      </c>
      <c r="FD21" s="18" t="str">
        <f>IF('предшкольный класс'!FD21=1,МАС!FD18, IF('предшкольный класс'!FD21&lt;=0, " "))</f>
        <v xml:space="preserve"> </v>
      </c>
      <c r="FE21" s="18" t="str">
        <f>IF('предшкольный класс'!FE21=1,МАС!FE18, IF('предшкольный класс'!FE21&lt;=0, " "))</f>
        <v xml:space="preserve"> </v>
      </c>
      <c r="FF21" s="18" t="str">
        <f>IF('предшкольный класс'!FF21=1,МАС!FF18, IF('предшкольный класс'!FF21&lt;=0, " "))</f>
        <v xml:space="preserve">лепит разнообразную казахскую посуду, предметы быта, ювелирные изделия </v>
      </c>
      <c r="FG21" s="18" t="str">
        <f>IF('предшкольный класс'!FG21=1,МАС!FG18, IF('предшкольный класс'!FG21&lt;=0, " "))</f>
        <v xml:space="preserve"> </v>
      </c>
      <c r="FH21" s="18" t="str">
        <f>IF('предшкольный класс'!FH21=1,МАС!FH18, IF('предшкольный класс'!FH21&lt;=0, " "))</f>
        <v xml:space="preserve"> </v>
      </c>
      <c r="FI21" s="18" t="str">
        <f>IF('предшкольный класс'!FI21=1,МАС!FI18, IF('предшкольный класс'!FI21&lt;=0, " "))</f>
        <v xml:space="preserve"> владеет навыками коллективной лепки для общей композиции</v>
      </c>
      <c r="FJ21" s="18" t="str">
        <f>IF('предшкольный класс'!FJ21=1,МАС!FJ18, IF('предшкольный класс'!FJ21&lt;=0, " "))</f>
        <v xml:space="preserve"> </v>
      </c>
      <c r="FK21" s="18" t="str">
        <f>IF('предшкольный класс'!FK21=1,МАС!FK18, IF('предшкольный класс'!FK21&lt;=0, " "))</f>
        <v xml:space="preserve"> </v>
      </c>
      <c r="FL21" s="18" t="str">
        <f>IF('предшкольный класс'!FL21=1,МАС!FL18, IF('предшкольный класс'!FL21&lt;=0, " "))</f>
        <v>аккуратно выполняет работу, соблюдает правила безопасности</v>
      </c>
      <c r="FM21" s="18" t="str">
        <f>IF('предшкольный класс'!FM21=1,МАС!FM18, IF('предшкольный класс'!FM21&lt;=0, " "))</f>
        <v xml:space="preserve"> </v>
      </c>
      <c r="FN21" s="18" t="str">
        <f>IF('предшкольный класс'!FN21=1,МАС!FN18, IF('предшкольный класс'!FN21&lt;=0, " "))</f>
        <v xml:space="preserve"> </v>
      </c>
      <c r="FO21" s="18" t="str">
        <f>IF('предшкольный класс'!FO21=1,МАС!FO18, IF('предшкольный класс'!FO21&lt;=0, " "))</f>
        <v>вырезает ножницами различные геометрические фигуры</v>
      </c>
      <c r="FP21" s="18" t="str">
        <f>IF('предшкольный класс'!FP21=1,МАС!FP18, IF('предшкольный класс'!FP21&lt;=0, " "))</f>
        <v xml:space="preserve"> </v>
      </c>
      <c r="FQ21" s="18" t="str">
        <f>IF('предшкольный класс'!FQ21=1,МАС!FQ18, IF('предшкольный класс'!FQ21&lt;=0, " "))</f>
        <v xml:space="preserve"> </v>
      </c>
      <c r="FR21" s="18" t="str">
        <f>IF('предшкольный класс'!FR21=1,МАС!FR18, IF('предшкольный класс'!FR21&lt;=0,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1" s="18" t="str">
        <f>IF('предшкольный класс'!FS21=1,МАС!FS18, IF('предшкольный класс'!FS21&lt;=0, " "))</f>
        <v xml:space="preserve"> </v>
      </c>
      <c r="FT21" s="18" t="str">
        <f>IF('предшкольный класс'!FT21=1,МАС!FT18, IF('предшкольный класс'!FT21&lt;=0, " "))</f>
        <v xml:space="preserve"> </v>
      </c>
      <c r="FU21" s="18" t="str">
        <f>IF('предшкольный класс'!FU21=1,МАС!FU18, IF('предшкольный класс'!FU21&lt;=0, " "))</f>
        <v>выбирает и обосновывает приемы работы</v>
      </c>
      <c r="FV21" s="18" t="str">
        <f>IF('предшкольный класс'!FV21=1,МАС!FV18, IF('предшкольный класс'!FV21&lt;=0, " "))</f>
        <v xml:space="preserve"> </v>
      </c>
      <c r="FW21" s="18" t="str">
        <f>IF('предшкольный класс'!FW21=1,МАС!FW18, IF('предшкольный класс'!FW21&lt;=0, " "))</f>
        <v xml:space="preserve"> </v>
      </c>
      <c r="FX21" s="18" t="str">
        <f>IF('предшкольный класс'!FX21=1,МАС!FX18, IF('предшкольный класс'!FX21&lt;=0, " "))</f>
        <v>стремиться понять важность</v>
      </c>
      <c r="FY21" s="18" t="str">
        <f>IF('предшкольный класс'!FY21=1,МАС!FY18, IF('предшкольный класс'!FY21&lt;=0, " "))</f>
        <v xml:space="preserve"> </v>
      </c>
      <c r="FZ21" s="18" t="str">
        <f>IF('предшкольный класс'!FZ21=1,МАС!FZ18, IF('предшкольный класс'!FZ21&lt;=0, " "))</f>
        <v xml:space="preserve"> </v>
      </c>
      <c r="GA21" s="18" t="str">
        <f>IF('предшкольный класс'!GA21=1,МАС!GA18, IF('предшкольный класс'!GA21&lt;=0, " "))</f>
        <v>выполняет сюжетные композиции как индивидуально, так и в небольших группах</v>
      </c>
      <c r="GB21" s="18" t="str">
        <f>IF('предшкольный класс'!GB21=1,МАС!GB18, IF('предшкольный класс'!GB21&lt;=0, " "))</f>
        <v xml:space="preserve"> </v>
      </c>
      <c r="GC21" s="18" t="str">
        <f>IF('предшкольный класс'!GC21=1,МАС!GC18, IF('предшкольный класс'!GC21&lt;=0, " "))</f>
        <v xml:space="preserve"> </v>
      </c>
      <c r="GD21" s="18" t="str">
        <f>IF('предшкольный класс'!GD21=1,МАС!GD18, IF('предшкольный класс'!GD21&lt;=0, " "))</f>
        <v>создает сюжетные композиции, дополняя их модными деталями</v>
      </c>
      <c r="GE21" s="18" t="str">
        <f>IF('предшкольный класс'!GE21=1,МАС!GE18, IF('предшкольный класс'!GE21&lt;=0, " "))</f>
        <v xml:space="preserve"> </v>
      </c>
      <c r="GF21" s="18" t="str">
        <f>IF('предшкольный класс'!GF21=1,МАС!GF18, IF('предшкольный класс'!GF21&lt;=0, " "))</f>
        <v xml:space="preserve"> </v>
      </c>
      <c r="GG21" s="18" t="str">
        <f>IF('предшкольный класс'!GG21=1,МАС!GG18, IF('предшкольный класс'!GG21&lt;=0, " "))</f>
        <v>соблюдает правила безопасности труда и личной гигиены</v>
      </c>
      <c r="GH21" s="18" t="str">
        <f>IF('предшкольный класс'!GH21=1,МАС!GH18, IF('предшкольный класс'!GH21&lt;=0, " "))</f>
        <v xml:space="preserve"> </v>
      </c>
      <c r="GI21" s="18" t="str">
        <f>IF('предшкольный класс'!GI21=1,МАС!GI18, IF('предшкольный класс'!GI21&lt;=0, " "))</f>
        <v xml:space="preserve"> </v>
      </c>
      <c r="GJ21" s="18" t="str">
        <f>IF('предшкольный класс'!GJ21=1,МАС!GJ18, IF('предшкольный класс'!GJ21&lt;=0, " "))</f>
        <v>строит самостоятельно на предложенную тему</v>
      </c>
      <c r="GK21" s="18" t="str">
        <f>IF('предшкольный класс'!GK21=1,МАС!GK18, IF('предшкольный класс'!GK21&lt;=0, " "))</f>
        <v xml:space="preserve"> </v>
      </c>
      <c r="GL21" s="18" t="str">
        <f>IF('предшкольный класс'!GL21=1,МАС!GL18, IF('предшкольный класс'!GL21&lt;=0, " "))</f>
        <v xml:space="preserve"> </v>
      </c>
      <c r="GM21" s="18" t="str">
        <f>IF('предшкольный класс'!GM21=1,МАС!GM18, IF('предшкольный класс'!GM21&lt;=0, " "))</f>
        <v>конструирует из бросового и природного материала</v>
      </c>
      <c r="GN21" s="18" t="str">
        <f>IF('предшкольный класс'!GN21=1,МАС!GN18, IF('предшкольный класс'!GN21&lt;=0, " "))</f>
        <v xml:space="preserve"> </v>
      </c>
      <c r="GO21" s="18" t="str">
        <f>IF('предшкольный класс'!GO21=1,МАС!GO18, IF('предшкольный класс'!GO21&lt;=0, " "))</f>
        <v xml:space="preserve"> </v>
      </c>
      <c r="GP21" s="18" t="str">
        <f>IF('предшкольный класс'!GP21=1,МАС!GP18, IF('предшкольный класс'!GP21&lt;=0, " "))</f>
        <v>анализируя построенное им сооружение, находит эффективные конструктивные решения, применяет их при конструировании</v>
      </c>
      <c r="GQ21" s="18" t="str">
        <f>IF('предшкольный класс'!GQ21=1,МАС!GQ18, IF('предшкольный класс'!GQ21&lt;=0, " "))</f>
        <v xml:space="preserve"> </v>
      </c>
      <c r="GR21" s="18" t="str">
        <f>IF('предшкольный класс'!GR21=1,МАС!GR18, IF('предшкольный класс'!GR21&lt;=0, " "))</f>
        <v xml:space="preserve"> </v>
      </c>
      <c r="GS21" s="18" t="str">
        <f>IF('предшкольный класс'!GS21=1,МАС!GS18, IF('предшкольный класс'!GS21&lt;=0,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1" s="18" t="str">
        <f>IF('предшкольный класс'!GT21=1,МАС!GT18, IF('предшкольный класс'!GT21&lt;=0, " "))</f>
        <v xml:space="preserve"> </v>
      </c>
      <c r="GU21" s="18" t="str">
        <f>IF('предшкольный класс'!GU21=1,МАС!GU18, IF('предшкольный класс'!GU21&lt;=0, " "))</f>
        <v xml:space="preserve"> </v>
      </c>
      <c r="GV21" s="18" t="str">
        <f>IF('предшкольный класс'!GV21=1,МАС!GV18, IF('предшкольный класс'!GV21&lt;=0, " "))</f>
        <v>работает в команде</v>
      </c>
      <c r="GW21" s="18" t="str">
        <f>IF('предшкольный класс'!GW21=1,МАС!GW18, IF('предшкольный класс'!GW21&lt;=0, " "))</f>
        <v xml:space="preserve"> </v>
      </c>
      <c r="GX21" s="18" t="str">
        <f>IF('предшкольный класс'!GX21=1,МАС!GX18, IF('предшкольный класс'!GX21&lt;=0, " "))</f>
        <v xml:space="preserve"> </v>
      </c>
      <c r="GY21" s="18" t="str">
        <f>IF('предшкольный класс'!GY21=1,МАС!GY18, IF('предшкольный класс'!GY21&lt;=0, " "))</f>
        <v>преобразовывает плоскостные бумажные формы в объемные</v>
      </c>
      <c r="GZ21" s="18" t="str">
        <f>IF('предшкольный класс'!GZ21=1,МАС!GZ18, IF('предшкольный класс'!GZ21&lt;=0, " "))</f>
        <v xml:space="preserve"> </v>
      </c>
      <c r="HA21" s="18" t="str">
        <f>IF('предшкольный класс'!HA21=1,МАС!HA18, IF('предшкольный класс'!HA21&lt;=0, " "))</f>
        <v xml:space="preserve"> </v>
      </c>
      <c r="HB21" s="18" t="str">
        <f>IF('предшкольный класс'!HB21=1,МАС!HB18, IF('предшкольный класс'!HB21&lt;=0, " "))</f>
        <v>соблюдает правила безопасности на рабочем месте</v>
      </c>
      <c r="HC21" s="18" t="str">
        <f>IF('предшкольный класс'!HC21=1,МАС!HC18, IF('предшкольный класс'!HC21&lt;=0, " "))</f>
        <v xml:space="preserve"> </v>
      </c>
      <c r="HD21" s="18" t="str">
        <f>IF('предшкольный класс'!HD21=1,МАС!HD18, IF('предшкольный класс'!HD21&lt;=0, " "))</f>
        <v xml:space="preserve"> </v>
      </c>
      <c r="HE21" s="18" t="str">
        <f>IF('предшкольный класс'!HE21=1,МАС!HE18, IF('предшкольный класс'!HE21&lt;=0, " "))</f>
        <v>различает простые музыкальные жанры (кюй, песня, танец, марш)</v>
      </c>
      <c r="HF21" s="18" t="str">
        <f>IF('предшкольный класс'!HF21=1,МАС!HF18, IF('предшкольный класс'!HF21&lt;=0, " "))</f>
        <v xml:space="preserve"> </v>
      </c>
      <c r="HG21" s="18" t="str">
        <f>IF('предшкольный класс'!HG21=1,МАС!HG18, IF('предшкольный класс'!HG21&lt;=0, " "))</f>
        <v xml:space="preserve"> </v>
      </c>
      <c r="HH21" s="18" t="str">
        <f>IF('предшкольный класс'!HH21=1,МАС!HH18, IF('предшкольный класс'!HH21&lt;=0,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1" s="18" t="str">
        <f>IF('предшкольный класс'!HI21=1,МАС!HI18, IF('предшкольный класс'!HI21&lt;=0, " "))</f>
        <v xml:space="preserve"> </v>
      </c>
      <c r="HJ21" s="18" t="str">
        <f>IF('предшкольный класс'!HJ21=1,МАС!HJ18, IF('предшкольный класс'!HJ21&lt;=0, " "))</f>
        <v xml:space="preserve"> </v>
      </c>
      <c r="HK21" s="18" t="str">
        <f>IF('предшкольный класс'!HK21=1,МАС!HK18, IF('предшкольный класс'!HK21&lt;=0, " "))</f>
        <v>произносит текст песни четко, воспринимает и передает характер музыки</v>
      </c>
      <c r="HL21" s="18" t="str">
        <f>IF('предшкольный класс'!HL21=1,МАС!HL18, IF('предшкольный класс'!HL21&lt;=0, " "))</f>
        <v xml:space="preserve"> </v>
      </c>
      <c r="HM21" s="18" t="str">
        <f>IF('предшкольный класс'!HM21=1,МАС!HM18, IF('предшкольный класс'!HM21&lt;=0, " "))</f>
        <v xml:space="preserve"> </v>
      </c>
      <c r="HN21" s="18" t="str">
        <f>IF('предшкольный класс'!HN21=1,МАС!HN18, IF('предшкольный класс'!HN21&lt;=0, " "))</f>
        <v>выделяет отдельные фрагменты произведения</v>
      </c>
      <c r="HO21" s="18" t="str">
        <f>IF('предшкольный класс'!HO21=1,МАС!HO18, IF('предшкольный класс'!HO21&lt;=0, " "))</f>
        <v xml:space="preserve"> </v>
      </c>
      <c r="HP21" s="18" t="str">
        <f>IF('предшкольный класс'!HP21=1,МАС!HP18, IF('предшкольный класс'!HP21&lt;=0, " "))</f>
        <v xml:space="preserve"> </v>
      </c>
      <c r="HQ21" s="18" t="str">
        <f>IF('предшкольный класс'!HQ21=1,МАС!HQ18, IF('предшкольный класс'!HQ21&lt;=0, " "))</f>
        <v>играет простые мелодии на музыкальных инструментах</v>
      </c>
      <c r="HR21" s="18" t="str">
        <f>IF('предшкольный класс'!HR21=1,МАС!HR18, IF('предшкольный класс'!HR21&lt;=0, " "))</f>
        <v xml:space="preserve"> </v>
      </c>
      <c r="HS21" s="18" t="str">
        <f>IF('предшкольный класс'!HS21=1,МАС!HS18, IF('предшкольный класс'!HS21&lt;=0, " "))</f>
        <v xml:space="preserve"> </v>
      </c>
      <c r="HT21" s="18" t="str">
        <f>IF('предшкольный класс'!HT21=1,МАС!HT18, IF('предшкольный класс'!HT21&lt;=0, " "))</f>
        <v xml:space="preserve">
самостоятельно и творчески исполняет песни различного 
характера</v>
      </c>
      <c r="HU21" s="18" t="str">
        <f>IF('предшкольный класс'!HU21=1,МАС!HU18, IF('предшкольный класс'!HU21&lt;=0, " "))</f>
        <v xml:space="preserve"> </v>
      </c>
      <c r="HV21" s="18" t="str">
        <f>IF('предшкольный класс'!HV21=1,МАС!HV18, IF('предшкольный класс'!HV21&lt;=0, " "))</f>
        <v xml:space="preserve"> </v>
      </c>
      <c r="HW21" s="18" t="str">
        <f>IF('предшкольный класс'!HW21=1,МАС!HW18, IF('предшкольный класс'!HW21&lt;=0, " "))</f>
        <v>выполняет движения в соответствии с характером музыки</v>
      </c>
      <c r="HX21" s="18" t="str">
        <f>IF('предшкольный класс'!HX21=1,МАС!HX18, IF('предшкольный класс'!HX21&lt;=0, " "))</f>
        <v xml:space="preserve"> </v>
      </c>
      <c r="HY21" s="18" t="str">
        <f>IF('предшкольный класс'!HY21=1,МАС!HY18, IF('предшкольный класс'!HY21&lt;=0, " "))</f>
        <v xml:space="preserve"> </v>
      </c>
      <c r="HZ21" s="18" t="str">
        <f>IF('предшкольный класс'!HZ21=1,МАС!HZ18, IF('предшкольный класс'!HZ21&lt;=0, " "))</f>
        <v>верит в свои силы и возможности, понимает важность трудолюбия и ответственности</v>
      </c>
      <c r="IA21" s="18" t="str">
        <f>IF('предшкольный класс'!IA21=1,МАС!IA18, IF('предшкольный класс'!IA21&lt;=0, " "))</f>
        <v xml:space="preserve"> </v>
      </c>
      <c r="IB21" s="18" t="str">
        <f>IF('предшкольный класс'!IB21=1,МАС!IB18, IF('предшкольный класс'!IB21&lt;=0, " "))</f>
        <v xml:space="preserve"> </v>
      </c>
      <c r="IC21" s="18" t="str">
        <f>IF('предшкольный класс'!IC21=1,МАС!IC18, IF('предшкольный класс'!IC21&lt;=0, " "))</f>
        <v>понимает родственные связи, уважает старших, заботится о младших</v>
      </c>
      <c r="ID21" s="18" t="str">
        <f>IF('предшкольный класс'!ID21=1,МАС!ID18, IF('предшкольный класс'!ID21&lt;=0, " "))</f>
        <v xml:space="preserve"> </v>
      </c>
      <c r="IE21" s="18" t="str">
        <f>IF('предшкольный класс'!IE21=1,МАС!IE18, IF('предшкольный класс'!IE21&lt;=0, " "))</f>
        <v xml:space="preserve"> </v>
      </c>
      <c r="IF21" s="18" t="str">
        <f>IF('предшкольный класс'!IF21=1,МАС!IF18, IF('предшкольный класс'!IF21&lt;=0, " "))</f>
        <v>говорит осознанно, выражает свое мнение</v>
      </c>
      <c r="IG21" s="18" t="str">
        <f>IF('предшкольный класс'!IG21=1,МАС!IG18, IF('предшкольный класс'!IG21&lt;=0, " "))</f>
        <v xml:space="preserve"> </v>
      </c>
      <c r="IH21" s="18" t="str">
        <f>IF('предшкольный класс'!IH21=1,МАС!IH18, IF('предшкольный класс'!IH21&lt;=0, " "))</f>
        <v xml:space="preserve"> </v>
      </c>
      <c r="II21" s="18" t="str">
        <f>IF('предшкольный класс'!II21=1,МАС!II18, IF('предшкольный класс'!II21&lt;=0, " "))</f>
        <v>знает о применении специальных транспортных средств, знает элементарные правила дорожного движения</v>
      </c>
      <c r="IJ21" s="18" t="str">
        <f>IF('предшкольный класс'!IJ21=1,МАС!IJ18, IF('предшкольный класс'!IJ21&lt;=0, " "))</f>
        <v xml:space="preserve"> </v>
      </c>
      <c r="IK21" s="18" t="str">
        <f>IF('предшкольный класс'!IK21=1,МАС!IK18, IF('предшкольный класс'!IK21&lt;=0, " "))</f>
        <v xml:space="preserve"> </v>
      </c>
      <c r="IL21" s="18" t="str">
        <f>IF('предшкольный класс'!IL21=1,МАС!IL18, IF('предшкольный класс'!IL21&lt;=0,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1" s="18" t="str">
        <f>IF('предшкольный класс'!IM21=1,МАС!IM18, IF('предшкольный класс'!IM21&lt;=0, " "))</f>
        <v xml:space="preserve"> </v>
      </c>
      <c r="IN21" s="18" t="str">
        <f>IF('предшкольный класс'!IN21=1,МАС!IN18, IF('предшкольный класс'!IN21&lt;=0, " "))</f>
        <v xml:space="preserve"> </v>
      </c>
      <c r="IO21" s="18" t="str">
        <f>IF('предшкольный класс'!IO21=1,МАС!IO18, IF('предшкольный класс'!IO21&lt;=0,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1" s="18" t="str">
        <f>IF('предшкольный класс'!IP21=1,МАС!IP18, IF('предшкольный класс'!IP21&lt;=0, " "))</f>
        <v xml:space="preserve"> </v>
      </c>
      <c r="IQ21" s="18" t="str">
        <f>IF('предшкольный класс'!IQ21=1,МАС!IQ18, IF('предшкольный класс'!IQ21&lt;=0, " "))</f>
        <v xml:space="preserve"> </v>
      </c>
      <c r="IR21" s="18" t="str">
        <f>IF('предшкольный класс'!IR21=1,МАС!IR18, IF('предшкольный класс'!IR21&lt;=0, " "))</f>
        <v>понимает и различает что  «правильно» или  «неправильно»,  «хорошо» или «плохо»</v>
      </c>
      <c r="IS21" s="18" t="str">
        <f>IF('предшкольный класс'!IS21=1,МАС!IS18, IF('предшкольный класс'!IS21&lt;=0, " "))</f>
        <v xml:space="preserve"> </v>
      </c>
      <c r="IT21" s="18" t="str">
        <f>IF('предшкольный класс'!IT21=1,МАС!IT18, IF('предшкольный класс'!IT21&lt;=0, " "))</f>
        <v xml:space="preserve"> </v>
      </c>
    </row>
    <row r="22" spans="1:254" ht="15.95" customHeight="1">
      <c r="A22" s="19">
        <v>14</v>
      </c>
      <c r="B22" s="19"/>
      <c r="C22" s="18" t="str">
        <f>IF('предшкольный класс'!C22=1,МАС!C19, IF('предшкольный класс'!C22&lt;=0,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2" s="18" t="str">
        <f>IF('предшкольный класс'!D22=1,МАС!D19, IF('предшкольный класс'!D22&lt;=0, " "))</f>
        <v xml:space="preserve"> </v>
      </c>
      <c r="E22" s="18" t="str">
        <f>IF('предшкольный класс'!E22=1,МАС!E19, IF('предшкольный класс'!E22&lt;=0, " "))</f>
        <v xml:space="preserve"> </v>
      </c>
      <c r="F22" s="18" t="str">
        <f>IF('предшкольный класс'!F22=1,МАС!F19, IF('предшкольный класс'!F22&lt;=0, " "))</f>
        <v>бегает с разной скоростью - медленно, быстро, в среднем темпе, непрерывно</v>
      </c>
      <c r="G22" s="18" t="str">
        <f>IF('предшкольный класс'!G22=1,МАС!G19, IF('предшкольный класс'!G22&lt;=0, " "))</f>
        <v xml:space="preserve"> </v>
      </c>
      <c r="H22" s="18" t="str">
        <f>IF('предшкольный класс'!H22=1,МАС!H19, IF('предшкольный класс'!H22&lt;=0, " "))</f>
        <v xml:space="preserve"> </v>
      </c>
      <c r="I22" s="18" t="str">
        <f>IF('предшкольный класс'!I22=1,МАС!I19, IF('предшкольный класс'!I22&lt;=0,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2" s="18" t="str">
        <f>IF('предшкольный класс'!J22=1,МАС!J19, IF('предшкольный класс'!J22&lt;=0, " "))</f>
        <v xml:space="preserve"> </v>
      </c>
      <c r="K22" s="18" t="str">
        <f>IF('предшкольный класс'!K22=1,МАС!K19, IF('предшкольный класс'!K22&lt;=0, " "))</f>
        <v xml:space="preserve"> </v>
      </c>
      <c r="L22" s="18" t="str">
        <f>IF('предшкольный класс'!L22=1,МАС!L19, IF('предшкольный класс'!L22&lt;=0, " "))</f>
        <v>проявляет активность в спортивных играх и тренировках</v>
      </c>
      <c r="M22" s="18" t="str">
        <f>IF('предшкольный класс'!M22=1,МАС!M19, IF('предшкольный класс'!M22&lt;=0, " "))</f>
        <v xml:space="preserve"> </v>
      </c>
      <c r="N22" s="18" t="str">
        <f>IF('предшкольный класс'!N22=1,МАС!N19, IF('предшкольный класс'!N22&lt;=0, " "))</f>
        <v xml:space="preserve"> </v>
      </c>
      <c r="O22" s="18" t="str">
        <f>IF('предшкольный класс'!O22=1,МАС!O19, IF('предшкольный класс'!O22&lt;=0, " "))</f>
        <v>выполняет самостоятельно гигиенические процедуры</v>
      </c>
      <c r="P22" s="18" t="str">
        <f>IF('предшкольный класс'!P22=1,МАС!P19, IF('предшкольный класс'!P22&lt;=0, " "))</f>
        <v xml:space="preserve"> </v>
      </c>
      <c r="Q22" s="18" t="str">
        <f>IF('предшкольный класс'!Q22=1,МАС!Q19, IF('предшкольный класс'!Q22&lt;=0, " "))</f>
        <v xml:space="preserve"> </v>
      </c>
      <c r="R22" s="18" t="str">
        <f>IF('предшкольный класс'!R22=1,МАС!R19, IF('предшкольный класс'!R22&lt;=0, " "))</f>
        <v>владеет навыками самообслуживания и ухода за одеждой</v>
      </c>
      <c r="S22" s="18" t="str">
        <f>IF('предшкольный класс'!S22=1,МАС!S19, IF('предшкольный класс'!S22&lt;=0, " "))</f>
        <v xml:space="preserve"> </v>
      </c>
      <c r="T22" s="18" t="str">
        <f>IF('предшкольный класс'!T22=1,МАС!T19, IF('предшкольный класс'!T22&lt;=0, " "))</f>
        <v xml:space="preserve"> </v>
      </c>
      <c r="U22" s="18" t="str">
        <f>IF('предшкольный класс'!U22=1,МАС!U19, IF('предшкольный класс'!U22&lt;=0, " "))</f>
        <v>имеет первоначальные представления о здоровом образе жизни</v>
      </c>
      <c r="V22" s="18" t="str">
        <f>IF('предшкольный класс'!V22=1,МАС!V19, IF('предшкольный класс'!V22&lt;=0, " "))</f>
        <v xml:space="preserve"> </v>
      </c>
      <c r="W22" s="18" t="str">
        <f>IF('предшкольный класс'!W22=1,МАС!W19, IF('предшкольный класс'!W22&lt;=0, " "))</f>
        <v xml:space="preserve"> </v>
      </c>
      <c r="X22" s="18" t="str">
        <f>IF('предшкольный класс'!X22=1,МАС!X19, IF('предшкольный класс'!X22&lt;=0, " "))</f>
        <v xml:space="preserve"> </v>
      </c>
      <c r="Y22" s="18" t="str">
        <f>IF('предшкольный класс'!Y22=1,МАС!Y19, IF('предшкольный класс'!Y22&lt;=0, " "))</f>
        <v>старается выполнять звуковой анализ слов</v>
      </c>
      <c r="Z22" s="18" t="str">
        <f>IF('предшкольный класс'!Z22=1,МАС!Z19, IF('предшкольный класс'!Z22&lt;=0, " "))</f>
        <v xml:space="preserve"> </v>
      </c>
      <c r="AA22" s="18" t="str">
        <f>IF('предшкольный класс'!AA22=1,МАС!AA19, IF('предшкольный класс'!AA22&lt;=0, " "))</f>
        <v xml:space="preserve"> </v>
      </c>
      <c r="AB22" s="18" t="str">
        <f>IF('предшкольный класс'!AB22=1,МАС!AB19, IF('предшкольный класс'!AB22&lt;=0, " "))</f>
        <v>старается выполнять звуковой анализ слов</v>
      </c>
      <c r="AC22" s="18" t="str">
        <f>IF('предшкольный класс'!AC22=1,МАС!AC19, IF('предшкольный класс'!AC22&lt;=0, " "))</f>
        <v xml:space="preserve"> </v>
      </c>
      <c r="AD22" s="18" t="str">
        <f>IF('предшкольный класс'!AD22=1,МАС!AD19, IF('предшкольный класс'!AD22&lt;=0, " "))</f>
        <v xml:space="preserve"> </v>
      </c>
      <c r="AE22" s="18" t="str">
        <f>IF('предшкольный класс'!AE22=1,МАС!AE19, IF('предшкольный класс'!AE22&lt;=0, " "))</f>
        <v>произносит частично имена существительные, связывая их с числительными и прилагательными с существительными</v>
      </c>
      <c r="AF22" s="18" t="str">
        <f>IF('предшкольный класс'!AF22=1,МАС!AF19, IF('предшкольный класс'!AF22&lt;=0, " "))</f>
        <v xml:space="preserve"> </v>
      </c>
      <c r="AG22" s="18" t="str">
        <f>IF('предшкольный класс'!AG22=1,МАС!AG19, IF('предшкольный класс'!AG22&lt;=0, " "))</f>
        <v xml:space="preserve"> </v>
      </c>
      <c r="AH22" s="18" t="str">
        <f>IF('предшкольный класс'!AH22=1,МАС!AH19, IF('предшкольный класс'!AH22&lt;=0, " "))</f>
        <v>слушает собеседника, задает вопросы, но не отвечает на них</v>
      </c>
      <c r="AI22" s="18" t="str">
        <f>IF('предшкольный класс'!AI22=1,МАС!AI19, IF('предшкольный класс'!AI22&lt;=0, " "))</f>
        <v xml:space="preserve"> </v>
      </c>
      <c r="AJ22" s="18" t="str">
        <f>IF('предшкольный класс'!AJ22=1,МАС!AJ19, IF('предшкольный класс'!AJ22&lt;=0, " "))</f>
        <v xml:space="preserve"> </v>
      </c>
      <c r="AK22" s="18" t="str">
        <f>IF('предшкольный класс'!AK22=1,МАС!AK19, IF('предшкольный класс'!AK22&lt;=0, " "))</f>
        <v>сочиняет рассказы частично по наблюдениям и сюжетным картинкам</v>
      </c>
      <c r="AL22" s="18" t="str">
        <f>IF('предшкольный класс'!AL22=1,МАС!AL19, IF('предшкольный класс'!AL22&lt;=0, " "))</f>
        <v xml:space="preserve"> </v>
      </c>
      <c r="AM22" s="18" t="str">
        <f>IF('предшкольный класс'!AM22=1,МАС!AM19, IF('предшкольный класс'!AM22&lt;=0, " "))</f>
        <v xml:space="preserve"> </v>
      </c>
      <c r="AN22" s="18" t="str">
        <f>IF('предшкольный класс'!AN22=1,МАС!AN19, IF('предшкольный класс'!AN22&lt;=0, " "))</f>
        <v xml:space="preserve">последовательно пересказывает рассказычастично </v>
      </c>
      <c r="AO22" s="18" t="str">
        <f>IF('предшкольный класс'!AO22=1,МАС!AO19, IF('предшкольный класс'!AO22&lt;=0, " "))</f>
        <v xml:space="preserve"> </v>
      </c>
      <c r="AP22" s="18" t="str">
        <f>IF('предшкольный класс'!AP22=1,МАС!AP19, IF('предшкольный класс'!AP22&lt;=0, " "))</f>
        <v xml:space="preserve"> </v>
      </c>
      <c r="AQ22" s="18" t="str">
        <f>IF('предшкольный класс'!AQ22=1,МАС!AQ19, IF('предшкольный класс'!AQ22&lt;=0, " "))</f>
        <v>старается вести себя культурно, тактично во время беседы</v>
      </c>
      <c r="AR22" s="18" t="str">
        <f>IF('предшкольный класс'!AR22=1,МАС!AR19, IF('предшкольный класс'!AR22&lt;=0, " "))</f>
        <v xml:space="preserve"> </v>
      </c>
      <c r="AS22" s="18" t="str">
        <f>IF('предшкольный класс'!AS22=1,МАС!AS19, IF('предшкольный класс'!AS22&lt;=0, " "))</f>
        <v xml:space="preserve"> </v>
      </c>
      <c r="AT22" s="18" t="str">
        <f>IF('предшкольный класс'!AT22=1,МАС!AT19, IF('предшкольный класс'!AT22&lt;=0, " "))</f>
        <v>различает частично причинно-следственные связи, литературные жанры</v>
      </c>
      <c r="AU22" s="18" t="str">
        <f>IF('предшкольный класс'!AU22=1,МАС!AU19, IF('предшкольный класс'!AU22&lt;=0, " "))</f>
        <v xml:space="preserve"> </v>
      </c>
      <c r="AV22" s="18" t="str">
        <f>IF('предшкольный класс'!AV22=1,МАС!AV19, IF('предшкольный класс'!AV22&lt;=0, " "))</f>
        <v xml:space="preserve"> </v>
      </c>
      <c r="AW22" s="18" t="str">
        <f>IF('предшкольный класс'!AW22=1,МАС!AW19, IF('предшкольный класс'!AW22&lt;=0, " "))</f>
        <v>старается читать выразительно, с интонацией</v>
      </c>
      <c r="AX22" s="18" t="str">
        <f>IF('предшкольный класс'!AX22=1,МАС!AX19, IF('предшкольный класс'!AX22&lt;=0, " "))</f>
        <v xml:space="preserve"> </v>
      </c>
      <c r="AY22" s="18" t="str">
        <f>IF('предшкольный класс'!AY22=1,МАС!AY19, IF('предшкольный класс'!AY22&lt;=0, " "))</f>
        <v xml:space="preserve"> </v>
      </c>
      <c r="AZ22" s="18" t="str">
        <f>IF('предшкольный класс'!AZ22=1,МАС!AZ19, IF('предшкольный класс'!AZ22&lt;=0, " "))</f>
        <v>пересказывает рассказ при помощи взрослого</v>
      </c>
      <c r="BA22" s="18" t="str">
        <f>IF('предшкольный класс'!BA22=1,МАС!BA19, IF('предшкольный класс'!BA22&lt;=0, " "))</f>
        <v xml:space="preserve"> </v>
      </c>
      <c r="BB22" s="18" t="str">
        <f>IF('предшкольный класс'!BB22=1,МАС!BB19, IF('предшкольный класс'!BB22&lt;=0, " "))</f>
        <v xml:space="preserve"> </v>
      </c>
      <c r="BC22" s="18" t="str">
        <f>IF('предшкольный класс'!BC22=1,МАС!BC19, IF('предшкольный класс'!BC22&lt;=0, " "))</f>
        <v>старается передать настроение, характер героя, жесты, интонацию и мимику образа</v>
      </c>
      <c r="BD22" s="18" t="str">
        <f>IF('предшкольный класс'!BD22=1,МАС!BD19, IF('предшкольный класс'!BD22&lt;=0, " "))</f>
        <v xml:space="preserve"> </v>
      </c>
      <c r="BE22" s="18" t="str">
        <f>IF('предшкольный класс'!BE22=1,МАС!BE19, IF('предшкольный класс'!BE22&lt;=0, " "))</f>
        <v xml:space="preserve"> </v>
      </c>
      <c r="BF22" s="18" t="str">
        <f>IF('предшкольный класс'!BF22=1,МАС!BF19, IF('предшкольный класс'!BF22&lt;=0, " "))</f>
        <v>выполняет свою роль в постановке выразительно, самостоятельно</v>
      </c>
      <c r="BG22" s="18" t="str">
        <f>IF('предшкольный класс'!BG22=1,МАС!BG19, IF('предшкольный класс'!BG22&lt;=0, " "))</f>
        <v xml:space="preserve"> </v>
      </c>
      <c r="BH22" s="18" t="str">
        <f>IF('предшкольный класс'!BH22=1,МАС!BH19, IF('предшкольный класс'!BH22&lt;=0, " "))</f>
        <v xml:space="preserve"> </v>
      </c>
      <c r="BI22" s="18" t="str">
        <f>IF('предшкольный класс'!BI22=1,МАС!BI19, IF('предшкольный класс'!BI22&lt;=0, " "))</f>
        <v>делится впечатлениями частично, информацией из различных источников</v>
      </c>
      <c r="BJ22" s="18" t="str">
        <f>IF('предшкольный класс'!BJ22=1,МАС!BJ19, IF('предшкольный класс'!BJ22&lt;=0, " "))</f>
        <v xml:space="preserve"> </v>
      </c>
      <c r="BK22" s="18" t="str">
        <f>IF('предшкольный класс'!BK22=1,МАС!BK19, IF('предшкольный класс'!BK22&lt;=0, " "))</f>
        <v xml:space="preserve"> </v>
      </c>
      <c r="BL22" s="18" t="str">
        <f>IF('предшкольный класс'!BL22=1,МАС!BL19, IF('предшкольный класс'!BL22&lt;=0, " "))</f>
        <v>выражает свое отношение частично</v>
      </c>
      <c r="BM22" s="18" t="str">
        <f>IF('предшкольный класс'!BM22=1,МАС!BM19, IF('предшкольный класс'!BM22&lt;=0, " "))</f>
        <v xml:space="preserve"> </v>
      </c>
      <c r="BN22" s="18" t="str">
        <f>IF('предшкольный класс'!BN22=1,МАС!BN19, IF('предшкольный класс'!BN22&lt;=0, " "))</f>
        <v xml:space="preserve"> </v>
      </c>
      <c r="BO22" s="18" t="str">
        <f>IF('предшкольный класс'!BO22=1,МАС!BO19, IF('предшкольный класс'!BO22&lt;=0, " "))</f>
        <v>определяет порядок звуков в слове частично</v>
      </c>
      <c r="BP22" s="18" t="str">
        <f>IF('предшкольный класс'!BP22=1,МАС!BP19, IF('предшкольный класс'!BP22&lt;=0, " "))</f>
        <v xml:space="preserve"> </v>
      </c>
      <c r="BQ22" s="18" t="str">
        <f>IF('предшкольный класс'!BQ22=1,МАС!BQ19, IF('предшкольный класс'!BQ22&lt;=0, " "))</f>
        <v xml:space="preserve"> </v>
      </c>
      <c r="BR22" s="18" t="str">
        <f>IF('предшкольный класс'!BR22=1,МАС!BR19, IF('предшкольный класс'!BR22&lt;=0, " "))</f>
        <v>четко произносит все звуки, различает некоторые из них</v>
      </c>
      <c r="BS22" s="18" t="str">
        <f>IF('предшкольный класс'!BS22=1,МАС!BS19, IF('предшкольный класс'!BS22&lt;=0, " "))</f>
        <v xml:space="preserve"> </v>
      </c>
      <c r="BT22" s="18" t="str">
        <f>IF('предшкольный класс'!BT22=1,МАС!BT19, IF('предшкольный класс'!BT22&lt;=0, " "))</f>
        <v xml:space="preserve"> </v>
      </c>
      <c r="BU22" s="18" t="str">
        <f>IF('предшкольный класс'!BU22=1,МАС!BU19, IF('предшкольный класс'!BU22&lt;=0, " "))</f>
        <v>пытается составить слово на заданный слог</v>
      </c>
      <c r="BV22" s="18" t="str">
        <f>IF('предшкольный класс'!BV22=1,МАС!BV19, IF('предшкольный класс'!BV22&lt;=0, " "))</f>
        <v xml:space="preserve"> </v>
      </c>
      <c r="BW22" s="18" t="str">
        <f>IF('предшкольный класс'!BW22=1,МАС!BW19, IF('предшкольный класс'!BW22&lt;=0, " "))</f>
        <v xml:space="preserve"> </v>
      </c>
      <c r="BX22" s="18" t="str">
        <f>IF('предшкольный класс'!BX22=1,МАС!BX19, IF('предшкольный класс'!BX22&lt;=0, " "))</f>
        <v>составляет простые предложения частично</v>
      </c>
      <c r="BY22" s="18" t="str">
        <f>IF('предшкольный класс'!BY22=1,МАС!BY19, IF('предшкольный класс'!BY22&lt;=0, " "))</f>
        <v xml:space="preserve"> </v>
      </c>
      <c r="BZ22" s="18" t="str">
        <f>IF('предшкольный класс'!BZ22=1,МАС!BZ19, IF('предшкольный класс'!BZ22&lt;=0, " "))</f>
        <v xml:space="preserve"> </v>
      </c>
      <c r="CA22" s="18" t="str">
        <f>IF('предшкольный класс'!CA22=1,МАС!CA19, IF('предшкольный класс'!CA22&lt;=0, " "))</f>
        <v>старается правильно держать ручку</v>
      </c>
      <c r="CB22" s="18" t="str">
        <f>IF('предшкольный класс'!CB22=1,МАС!CB19, IF('предшкольный класс'!CB22&lt;=0, " "))</f>
        <v xml:space="preserve"> </v>
      </c>
      <c r="CC22" s="18" t="str">
        <f>IF('предшкольный класс'!CC22=1,МАС!CC19, IF('предшкольный класс'!CC22&lt;=0, " "))</f>
        <v xml:space="preserve"> </v>
      </c>
      <c r="CD22" s="18" t="str">
        <f>IF('предшкольный класс'!CD22=1,МАС!CD19, IF('предшкольный класс'!CD22&lt;=0, " "))</f>
        <v>рисует различные линии частично</v>
      </c>
      <c r="CE22" s="18" t="str">
        <f>IF('предшкольный класс'!CE22=1,МАС!CE19, IF('предшкольный класс'!CE22&lt;=0, " "))</f>
        <v xml:space="preserve"> </v>
      </c>
      <c r="CF22" s="18" t="str">
        <f>IF('предшкольный класс'!CF22=1,МАС!CF19, IF('предшкольный класс'!CF22&lt;=0, " "))</f>
        <v xml:space="preserve"> </v>
      </c>
      <c r="CG22" s="18" t="str">
        <f>IF('предшкольный класс'!CG22=1,МАС!CG19, IF('предшкольный класс'!CG22&lt;=0, " "))</f>
        <v>частично ориентируется, различает пространство</v>
      </c>
      <c r="CH22" s="18" t="str">
        <f>IF('предшкольный класс'!CH22=1,МАС!CH19, IF('предшкольный класс'!CH22&lt;=0, " "))</f>
        <v xml:space="preserve"> </v>
      </c>
      <c r="CI22" s="18" t="str">
        <f>IF('предшкольный класс'!CI22=1,МАС!CI19, IF('предшкольный класс'!CI22&lt;=0, " "))</f>
        <v xml:space="preserve"> </v>
      </c>
      <c r="CJ22" s="18" t="str">
        <f>IF('предшкольный класс'!CJ22=1,МАС!CJ19, IF('предшкольный класс'!CJ22&lt;=0, " "))</f>
        <v>пытается произносить правильно специфические звуки казахского языка в слове</v>
      </c>
      <c r="CK22" s="18" t="str">
        <f>IF('предшкольный класс'!CK22=1,МАС!CK19, IF('предшкольный класс'!CK22&lt;=0, " "))</f>
        <v xml:space="preserve"> </v>
      </c>
      <c r="CL22" s="18" t="str">
        <f>IF('предшкольный класс'!CL22=1,МАС!CL19, IF('предшкольный класс'!CL22&lt;=0, " "))</f>
        <v xml:space="preserve"> </v>
      </c>
      <c r="CM22" s="18" t="str">
        <f>IF('предшкольный класс'!CM22=1,МАС!CM19, IF('предшкольный класс'!CM22&lt;=0, " "))</f>
        <v>пытается рассказывать пословицы и поговорки</v>
      </c>
      <c r="CN22" s="18" t="str">
        <f>IF('предшкольный класс'!CN22=1,МАС!CN19, IF('предшкольный класс'!CN22&lt;=0, " "))</f>
        <v xml:space="preserve"> </v>
      </c>
      <c r="CO22" s="18" t="str">
        <f>IF('предшкольный класс'!CO22=1,МАС!CO19, IF('предшкольный класс'!CO22&lt;=0, " "))</f>
        <v xml:space="preserve"> </v>
      </c>
      <c r="CP22" s="18" t="str">
        <f>IF('предшкольный класс'!CP22=1,МАС!CP19, IF('предшкольный класс'!CP22&lt;=0, " "))</f>
        <v xml:space="preserve">нает,пытается называть название  продуктов, посуды, мебели, фруктов, </v>
      </c>
      <c r="CQ22" s="18" t="str">
        <f>IF('предшкольный класс'!CQ22=1,МАС!CQ19, IF('предшкольный класс'!CQ22&lt;=0, " "))</f>
        <v xml:space="preserve"> </v>
      </c>
      <c r="CR22" s="18" t="str">
        <f>IF('предшкольный класс'!CR22=1,МАС!CR19, IF('предшкольный класс'!CR22&lt;=0, " "))</f>
        <v xml:space="preserve"> </v>
      </c>
      <c r="CS22" s="18" t="str">
        <f>IF('предшкольный класс'!CS22=1,МАС!CS19, IF('предшкольный класс'!CS22&lt;=0, " "))</f>
        <v>знает,пытается называть , обозначающие признаки предметов (цвет, величина), 
действия с предметами, употребляет их в разговорной речи</v>
      </c>
      <c r="CT22" s="18" t="str">
        <f>IF('предшкольный класс'!CT22=1,МАС!CT19, IF('предшкольный класс'!CT22&lt;=0, " "))</f>
        <v xml:space="preserve"> </v>
      </c>
      <c r="CU22" s="18" t="str">
        <f>IF('предшкольный класс'!CU22=1,МАС!CU19, IF('предшкольный класс'!CU22&lt;=0, " "))</f>
        <v xml:space="preserve"> </v>
      </c>
      <c r="CV22" s="18" t="str">
        <f>IF('предшкольный класс'!CV22=1,МАС!CV19, IF('предшкольный класс'!CV22&lt;=0, " "))</f>
        <v>старается называть и употреблять, обозначающие признаки предметов (цвет, величина), 
действия с предметами,  их в разговорной речи</v>
      </c>
      <c r="CW22" s="18" t="str">
        <f>IF('предшкольный класс'!CW22=1,МАС!CW19, IF('предшкольный класс'!CW22&lt;=0, " "))</f>
        <v xml:space="preserve"> </v>
      </c>
      <c r="CX22" s="18" t="str">
        <f>IF('предшкольный класс'!CX22=1,МАС!CX19, IF('предшкольный класс'!CX22&lt;=0, " "))</f>
        <v xml:space="preserve"> </v>
      </c>
      <c r="CY22" s="18" t="str">
        <f>IF('предшкольный класс'!CY22=1,МАС!CY19, IF('предшкольный класс'!CY22&lt;=0, " "))</f>
        <v>старается употреблять знакомые слова в повседневной жизни</v>
      </c>
      <c r="CZ22" s="18" t="str">
        <f>IF('предшкольный класс'!CZ22=1,МАС!CZ19, IF('предшкольный класс'!CZ22&lt;=0, " "))</f>
        <v xml:space="preserve"> </v>
      </c>
      <c r="DA22" s="18" t="str">
        <f>IF('предшкольный класс'!DA22=1,МАС!DA19, IF('предшкольный класс'!DA22&lt;=0, " "))</f>
        <v xml:space="preserve"> </v>
      </c>
      <c r="DB22" s="18" t="str">
        <f>IF('предшкольный класс'!DB22=1,МАС!DB19, IF('предшкольный класс'!DB22&lt;=0, " "))</f>
        <v>старается составить рассказы по образцу педагога</v>
      </c>
      <c r="DC22" s="18" t="str">
        <f>IF('предшкольный класс'!DC22=1,МАС!DC19, IF('предшкольный класс'!DC22&lt;=0, " "))</f>
        <v xml:space="preserve"> </v>
      </c>
      <c r="DD22" s="18" t="str">
        <f>IF('предшкольный класс'!DD22=1,МАС!DD19, IF('предшкольный класс'!DD22&lt;=0, " "))</f>
        <v xml:space="preserve"> </v>
      </c>
      <c r="DE22" s="18" t="str">
        <f>IF('предшкольный класс'!DE22=1,МАС!DE19, IF('предшкольный класс'!DE22&lt;=0, " "))</f>
        <v>старается считать в пределах 10</v>
      </c>
      <c r="DF22" s="18" t="str">
        <f>IF('предшкольный класс'!DF22=1,МАС!DF19, IF('предшкольный класс'!DF22&lt;=0, " "))</f>
        <v xml:space="preserve"> </v>
      </c>
      <c r="DG22" s="18" t="str">
        <f>IF('предшкольный класс'!DG22=1,МАС!DG19, IF('предшкольный класс'!DG22&lt;=0, " "))</f>
        <v xml:space="preserve"> </v>
      </c>
      <c r="DH22" s="18" t="str">
        <f>IF('предшкольный класс'!DH22=1,МАС!DH19, IF('предшкольный класс'!DH22&lt;=0, " "))</f>
        <v>старается делить и воссоединить</v>
      </c>
      <c r="DI22" s="18" t="str">
        <f>IF('предшкольный класс'!DI22=1,МАС!DI19, IF('предшкольный класс'!DI22&lt;=0, " "))</f>
        <v xml:space="preserve"> </v>
      </c>
      <c r="DJ22" s="18" t="str">
        <f>IF('предшкольный класс'!DJ22=1,МАС!DJ19, IF('предшкольный класс'!DJ22&lt;=0, " "))</f>
        <v xml:space="preserve"> </v>
      </c>
      <c r="DK22" s="18" t="str">
        <f>IF('предшкольный класс'!DK22=1,МАС!DK19, IF('предшкольный класс'!DK22&lt;=0, " "))</f>
        <v>пытается сравнивать предметы по различным признакам</v>
      </c>
      <c r="DL22" s="18" t="str">
        <f>IF('предшкольный класс'!DL22=1,МАС!DL19, IF('предшкольный класс'!DL22&lt;=0, " "))</f>
        <v xml:space="preserve"> </v>
      </c>
      <c r="DM22" s="18" t="str">
        <f>IF('предшкольный класс'!DM22=1,МАС!DM19, IF('предшкольный класс'!DM22&lt;=0, " "))</f>
        <v xml:space="preserve"> </v>
      </c>
      <c r="DN22" s="18" t="str">
        <f>IF('предшкольный класс'!DN22=1,МАС!DN19, IF('предшкольный класс'!DN22&lt;=0, " "))</f>
        <v>пытается расположить предметы в порядке возрастания и убывания</v>
      </c>
      <c r="DO22" s="18" t="str">
        <f>IF('предшкольный класс'!DO22=1,МАС!DO19, IF('предшкольный класс'!DO22&lt;=0, " "))</f>
        <v xml:space="preserve"> </v>
      </c>
      <c r="DP22" s="18" t="str">
        <f>IF('предшкольный класс'!DP22=1,МАС!DP19, IF('предшкольный класс'!DP22&lt;=0, " "))</f>
        <v xml:space="preserve"> </v>
      </c>
      <c r="DQ22" s="18" t="str">
        <f>IF('предшкольный класс'!DQ22=1,МАС!DQ19, IF('предшкольный класс'!DQ22&lt;=0, " "))</f>
        <v xml:space="preserve">ориентируется на листе бумаги, но не называет последовательно дни недели, месяцы по временам года </v>
      </c>
      <c r="DR22" s="18" t="str">
        <f>IF('предшкольный класс'!DR22=1,МАС!DR19, IF('предшкольный класс'!DR22&lt;=0, " "))</f>
        <v xml:space="preserve"> </v>
      </c>
      <c r="DS22" s="18" t="str">
        <f>IF('предшкольный класс'!DS22=1,МАС!DS19, IF('предшкольный класс'!DS22&lt;=0, " "))</f>
        <v xml:space="preserve"> </v>
      </c>
      <c r="DT22" s="18" t="str">
        <f>IF('предшкольный класс'!DT22=1,МАС!DT19, IF('предшкольный класс'!DT22&lt;=0, " "))</f>
        <v xml:space="preserve">частично различает и называет геометрические фигуры </v>
      </c>
      <c r="DU22" s="18" t="str">
        <f>IF('предшкольный класс'!DU22=1,МАС!DU19, IF('предшкольный класс'!DU22&lt;=0, " "))</f>
        <v xml:space="preserve"> </v>
      </c>
      <c r="DV22" s="18" t="str">
        <f>IF('предшкольный класс'!DV22=1,МАС!DV19, IF('предшкольный класс'!DV22&lt;=0, " "))</f>
        <v xml:space="preserve"> </v>
      </c>
      <c r="DW22" s="18" t="str">
        <f>IF('предшкольный класс'!DW22=1,МАС!DW19, IF('предшкольный класс'!DW22&lt;=0, " "))</f>
        <v xml:space="preserve">частично рисует различные линии </v>
      </c>
      <c r="DX22" s="18" t="str">
        <f>IF('предшкольный класс'!DX22=1,МАС!DX19, IF('предшкольный класс'!DX22&lt;=0, " "))</f>
        <v xml:space="preserve"> </v>
      </c>
      <c r="DY22" s="18" t="str">
        <f>IF('предшкольный класс'!DY22=1,МАС!DY19, IF('предшкольный класс'!DY22&lt;=0, " "))</f>
        <v xml:space="preserve"> </v>
      </c>
      <c r="DZ22" s="18" t="str">
        <f>IF('предшкольный класс'!DZ22=1,МАС!DZ19, IF('предшкольный класс'!DZ22&lt;=0, " "))</f>
        <v>передает образы через несложные движения и позы частично</v>
      </c>
      <c r="EA22" s="18" t="str">
        <f>IF('предшкольный класс'!EA22=1,МАС!EA19, IF('предшкольный класс'!EA22&lt;=0, " "))</f>
        <v xml:space="preserve"> </v>
      </c>
      <c r="EB22" s="18" t="str">
        <f>IF('предшкольный класс'!EB22=1,МАС!EB19, IF('предшкольный класс'!EB22&lt;=0, " "))</f>
        <v xml:space="preserve"> </v>
      </c>
      <c r="EC22" s="18" t="str">
        <f>IF('предшкольный класс'!EC22=1,МАС!EC19, IF('предшкольный класс'!EC22&lt;=0, " "))</f>
        <v>пользуется красками частично, красит различными принтами</v>
      </c>
      <c r="ED22" s="18" t="str">
        <f>IF('предшкольный класс'!ED22=1,МАС!ED19, IF('предшкольный класс'!ED22&lt;=0, " "))</f>
        <v xml:space="preserve"> </v>
      </c>
      <c r="EE22" s="18" t="str">
        <f>IF('предшкольный класс'!EE22=1,МАС!EE19, IF('предшкольный класс'!EE22&lt;=0, " "))</f>
        <v xml:space="preserve"> </v>
      </c>
      <c r="EF22" s="18" t="str">
        <f>IF('предшкольный класс'!EF22=1,МАС!EF19, IF('предшкольный класс'!EF22&lt;=0, " "))</f>
        <v>старается получать новые цвета  и оттенки через смешивание красок</v>
      </c>
      <c r="EG22" s="18" t="str">
        <f>IF('предшкольный класс'!EG22=1,МАС!EG19, IF('предшкольный класс'!EG22&lt;=0, " "))</f>
        <v xml:space="preserve"> </v>
      </c>
      <c r="EH22" s="18" t="str">
        <f>IF('предшкольный класс'!EH22=1,МАС!EH19, IF('предшкольный класс'!EH22&lt;=0, " "))</f>
        <v xml:space="preserve"> </v>
      </c>
      <c r="EI22" s="18" t="str">
        <f>IF('предшкольный класс'!EI22=1,МАС!EI19, IF('предшкольный класс'!EI22&lt;=0, " "))</f>
        <v>выполняет задачи по обоюдному согласию частично</v>
      </c>
      <c r="EJ22" s="18" t="str">
        <f>IF('предшкольный класс'!EJ22=1,МАС!EJ19, IF('предшкольный класс'!EJ22&lt;=0, " "))</f>
        <v xml:space="preserve"> </v>
      </c>
      <c r="EK22" s="18" t="str">
        <f>IF('предшкольный класс'!EK22=1,МАС!EK19, IF('предшкольный класс'!EK22&lt;=0, " "))</f>
        <v xml:space="preserve"> </v>
      </c>
      <c r="EL22" s="18" t="str">
        <f>IF('предшкольный класс'!EL22=1,МАС!EL19, IF('предшкольный класс'!EL22&lt;=0, " "))</f>
        <v xml:space="preserve">рисует элементы казахского орнамента и частично может украшать ими одежду, предметы быта </v>
      </c>
      <c r="EM22" s="18" t="str">
        <f>IF('предшкольный класс'!EM22=1,МАС!EM19, IF('предшкольный класс'!EM22&lt;=0, " "))</f>
        <v xml:space="preserve"> </v>
      </c>
      <c r="EN22" s="18" t="str">
        <f>IF('предшкольный класс'!EN22=1,МАС!EN19, IF('предшкольный класс'!EN22&lt;=0, " "))</f>
        <v xml:space="preserve"> </v>
      </c>
      <c r="EO22" s="18" t="str">
        <f>IF('предшкольный класс'!EO22=1,МАС!EO19, IF('предшкольный класс'!EO22&lt;=0, " "))</f>
        <v>изображает сюжетные рисунки частично</v>
      </c>
      <c r="EP22" s="18" t="str">
        <f>IF('предшкольный класс'!EP22=1,МАС!EP19, IF('предшкольный класс'!EP22&lt;=0, " "))</f>
        <v xml:space="preserve"> </v>
      </c>
      <c r="EQ22" s="18" t="str">
        <f>IF('предшкольный класс'!EQ22=1,МАС!EQ19, IF('предшкольный класс'!EQ22&lt;=0, " "))</f>
        <v xml:space="preserve"> </v>
      </c>
      <c r="ER22" s="18" t="str">
        <f>IF('предшкольный класс'!ER22=1,МАС!ER19, IF('предшкольный класс'!ER22&lt;=0, " "))</f>
        <v>старается соблюдать аккуратность при рисовании, правила безопасного поведения</v>
      </c>
      <c r="ES22" s="18" t="str">
        <f>IF('предшкольный класс'!ES22=1,МАС!ES19, IF('предшкольный класс'!ES22&lt;=0, " "))</f>
        <v xml:space="preserve"> </v>
      </c>
      <c r="ET22" s="18" t="str">
        <f>IF('предшкольный класс'!ET22=1,МАС!ET19, IF('предшкольный класс'!ET22&lt;=0, " "))</f>
        <v xml:space="preserve"> </v>
      </c>
      <c r="EU22" s="18" t="str">
        <f>IF('предшкольный класс'!EU22=1,МАС!EU19, IF('предшкольный класс'!EU22&lt;=0, " "))</f>
        <v>лепит с натуры частично и по представлению знакомые предметы разной формы и величины</v>
      </c>
      <c r="EV22" s="18" t="str">
        <f>IF('предшкольный класс'!EV22=1,МАС!EV19, IF('предшкольный класс'!EV22&lt;=0, " "))</f>
        <v xml:space="preserve"> </v>
      </c>
      <c r="EW22" s="18" t="str">
        <f>IF('предшкольный класс'!EW22=1,МАС!EW19, IF('предшкольный класс'!EW22&lt;=0, " "))</f>
        <v xml:space="preserve"> </v>
      </c>
      <c r="EX22" s="18" t="str">
        <f>IF('предшкольный класс'!EX22=1,МАС!EX19, IF('предшкольный класс'!EX22&lt;=0, " "))</f>
        <v>лепит фигуры человека и животного частично</v>
      </c>
      <c r="EY22" s="18" t="str">
        <f>IF('предшкольный класс'!EY22=1,МАС!EY19, IF('предшкольный класс'!EY22&lt;=0, " "))</f>
        <v xml:space="preserve"> </v>
      </c>
      <c r="EZ22" s="18" t="str">
        <f>IF('предшкольный класс'!EZ22=1,МАС!EZ19, IF('предшкольный класс'!EZ22&lt;=0, " "))</f>
        <v xml:space="preserve"> </v>
      </c>
      <c r="FA22" s="18" t="str">
        <f>IF('предшкольный класс'!FA22=1,МАС!FA19, IF('предшкольный класс'!FA22&lt;=0, " "))</f>
        <v>старается использовать различные методы лепки</v>
      </c>
      <c r="FB22" s="18" t="str">
        <f>IF('предшкольный класс'!FB22=1,МАС!FB19, IF('предшкольный класс'!FB22&lt;=0, " "))</f>
        <v xml:space="preserve"> </v>
      </c>
      <c r="FC22" s="18" t="str">
        <f>IF('предшкольный класс'!FC22=1,МАС!FC19, IF('предшкольный класс'!FC22&lt;=0, " "))</f>
        <v xml:space="preserve"> </v>
      </c>
      <c r="FD22" s="18" t="str">
        <f>IF('предшкольный класс'!FD22=1,МАС!FD19, IF('предшкольный класс'!FD22&lt;=0, " "))</f>
        <v>составляет сюжетные композиции частично</v>
      </c>
      <c r="FE22" s="18" t="str">
        <f>IF('предшкольный класс'!FE22=1,МАС!FE19, IF('предшкольный класс'!FE22&lt;=0, " "))</f>
        <v xml:space="preserve"> </v>
      </c>
      <c r="FF22" s="18" t="str">
        <f>IF('предшкольный класс'!FF22=1,МАС!FF19, IF('предшкольный класс'!FF22&lt;=0, " "))</f>
        <v xml:space="preserve"> </v>
      </c>
      <c r="FG22" s="18" t="str">
        <f>IF('предшкольный класс'!FG22=1,МАС!FG19, IF('предшкольный класс'!FG22&lt;=0, " "))</f>
        <v xml:space="preserve">старается лепить и украшать  разнообразную казахскую посуду, предметы быта, ювелирные изделия </v>
      </c>
      <c r="FH22" s="18" t="str">
        <f>IF('предшкольный класс'!FH22=1,МАС!FH19, IF('предшкольный класс'!FH22&lt;=0, " "))</f>
        <v xml:space="preserve"> </v>
      </c>
      <c r="FI22" s="18" t="str">
        <f>IF('предшкольный класс'!FI22=1,МАС!FI19, IF('предшкольный класс'!FI22&lt;=0, " "))</f>
        <v xml:space="preserve"> </v>
      </c>
      <c r="FJ22" s="18" t="str">
        <f>IF('предшкольный класс'!FJ22=1,МАС!FJ19, IF('предшкольный класс'!FJ22&lt;=0, " "))</f>
        <v xml:space="preserve"> владеет навыками частично коллективной лепки для общей композиции</v>
      </c>
      <c r="FK22" s="18" t="str">
        <f>IF('предшкольный класс'!FK22=1,МАС!FK19, IF('предшкольный класс'!FK22&lt;=0, " "))</f>
        <v xml:space="preserve"> </v>
      </c>
      <c r="FL22" s="18" t="str">
        <f>IF('предшкольный класс'!FL22=1,МАС!FL19, IF('предшкольный класс'!FL22&lt;=0, " "))</f>
        <v xml:space="preserve"> </v>
      </c>
      <c r="FM22" s="18" t="str">
        <f>IF('предшкольный класс'!FM22=1,МАС!FM19, IF('предшкольный класс'!FM22&lt;=0, " "))</f>
        <v>пытается аккуратно выполнять работу, соблюдать правила безопасности</v>
      </c>
      <c r="FN22" s="18" t="str">
        <f>IF('предшкольный класс'!FN22=1,МАС!FN19, IF('предшкольный класс'!FN22&lt;=0, " "))</f>
        <v xml:space="preserve"> </v>
      </c>
      <c r="FO22" s="18" t="str">
        <f>IF('предшкольный класс'!FO22=1,МАС!FO19, IF('предшкольный класс'!FO22&lt;=0, " "))</f>
        <v xml:space="preserve"> </v>
      </c>
      <c r="FP22" s="18" t="str">
        <f>IF('предшкольный класс'!FP22=1,МАС!FP19, IF('предшкольный класс'!FP22&lt;=0, " "))</f>
        <v>пытается вырезать ножницами различные геометрические фигуры</v>
      </c>
      <c r="FQ22" s="18" t="str">
        <f>IF('предшкольный класс'!FQ22=1,МАС!FQ19, IF('предшкольный класс'!FQ22&lt;=0, " "))</f>
        <v xml:space="preserve"> </v>
      </c>
      <c r="FR22" s="18" t="str">
        <f>IF('предшкольный класс'!FR22=1,МАС!FR19, IF('предшкольный класс'!FR22&lt;=0, " "))</f>
        <v xml:space="preserve"> </v>
      </c>
      <c r="FS22" s="18" t="str">
        <f>IF('предшкольный класс'!FS22=1,МАС!FS19, IF('предшкольный класс'!FS22&lt;=0, " "))</f>
        <v>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T22" s="18" t="str">
        <f>IF('предшкольный класс'!FT22=1,МАС!FT19, IF('предшкольный класс'!FT22&lt;=0, " "))</f>
        <v xml:space="preserve"> </v>
      </c>
      <c r="FU22" s="18" t="str">
        <f>IF('предшкольный класс'!FU22=1,МАС!FU19, IF('предшкольный класс'!FU22&lt;=0, " "))</f>
        <v xml:space="preserve"> </v>
      </c>
      <c r="FV22" s="18" t="str">
        <f>IF('предшкольный класс'!FV22=1,МАС!FV19, IF('предшкольный класс'!FV22&lt;=0, " "))</f>
        <v>выбирает и обосновывает приемы работы частично</v>
      </c>
      <c r="FW22" s="18" t="str">
        <f>IF('предшкольный класс'!FW22=1,МАС!FW19, IF('предшкольный класс'!FW22&lt;=0, " "))</f>
        <v xml:space="preserve"> </v>
      </c>
      <c r="FX22" s="18" t="str">
        <f>IF('предшкольный класс'!FX22=1,МАС!FX19, IF('предшкольный класс'!FX22&lt;=0, " "))</f>
        <v xml:space="preserve"> </v>
      </c>
      <c r="FY22" s="18" t="str">
        <f>IF('предшкольный класс'!FY22=1,МАС!FY19, IF('предшкольный класс'!FY22&lt;=0, " "))</f>
        <v>составляет образ из нескольких частей частично</v>
      </c>
      <c r="FZ22" s="18" t="str">
        <f>IF('предшкольный класс'!FZ22=1,МАС!FZ19, IF('предшкольный класс'!FZ22&lt;=0, " "))</f>
        <v xml:space="preserve"> </v>
      </c>
      <c r="GA22" s="18" t="str">
        <f>IF('предшкольный класс'!GA22=1,МАС!GA19, IF('предшкольный класс'!GA22&lt;=0, " "))</f>
        <v xml:space="preserve"> </v>
      </c>
      <c r="GB22" s="18" t="str">
        <f>IF('предшкольный класс'!GB22=1,МАС!GB19, IF('предшкольный класс'!GB22&lt;=0, " "))</f>
        <v>выполняет сюжетные композиции индивидуально, не проявляет интерес к небольшим группам</v>
      </c>
      <c r="GC22" s="18" t="str">
        <f>IF('предшкольный класс'!GC22=1,МАС!GC19, IF('предшкольный класс'!GC22&lt;=0, " "))</f>
        <v xml:space="preserve"> </v>
      </c>
      <c r="GD22" s="18" t="str">
        <f>IF('предшкольный класс'!GD22=1,МАС!GD19, IF('предшкольный класс'!GD22&lt;=0, " "))</f>
        <v xml:space="preserve"> </v>
      </c>
      <c r="GE22" s="18" t="str">
        <f>IF('предшкольный класс'!GE22=1,МАС!GE19, IF('предшкольный класс'!GE22&lt;=0, " "))</f>
        <v>создает сюжетные композиции, но не дополняет их модными деталями</v>
      </c>
      <c r="GF22" s="18" t="str">
        <f>IF('предшкольный класс'!GF22=1,МАС!GF19, IF('предшкольный класс'!GF22&lt;=0, " "))</f>
        <v xml:space="preserve"> </v>
      </c>
      <c r="GG22" s="18" t="str">
        <f>IF('предшкольный класс'!GG22=1,МАС!GG19, IF('предшкольный класс'!GG22&lt;=0, " "))</f>
        <v xml:space="preserve"> </v>
      </c>
      <c r="GH22" s="18" t="str">
        <f>IF('предшкольный класс'!GH22=1,МАС!GH19, IF('предшкольный класс'!GH22&lt;=0, " "))</f>
        <v>соблюдает правила безопасности труда и личной гигиены частично</v>
      </c>
      <c r="GI22" s="18" t="str">
        <f>IF('предшкольный класс'!GI22=1,МАС!GI19, IF('предшкольный класс'!GI22&lt;=0, " "))</f>
        <v xml:space="preserve"> </v>
      </c>
      <c r="GJ22" s="18" t="str">
        <f>IF('предшкольный класс'!GJ22=1,МАС!GJ19, IF('предшкольный класс'!GJ22&lt;=0, " "))</f>
        <v xml:space="preserve"> </v>
      </c>
      <c r="GK22" s="18" t="str">
        <f>IF('предшкольный класс'!GK22=1,МАС!GK19, IF('предшкольный класс'!GK22&lt;=0, " "))</f>
        <v xml:space="preserve">строит при помощи взрослого на предложенную тему
</v>
      </c>
      <c r="GL22" s="18" t="str">
        <f>IF('предшкольный класс'!GL22=1,МАС!GL19, IF('предшкольный класс'!GL22&lt;=0, " "))</f>
        <v xml:space="preserve"> </v>
      </c>
      <c r="GM22" s="18" t="str">
        <f>IF('предшкольный класс'!GM22=1,МАС!GM19, IF('предшкольный класс'!GM22&lt;=0, " "))</f>
        <v xml:space="preserve"> </v>
      </c>
      <c r="GN22" s="18" t="str">
        <f>IF('предшкольный класс'!GN22=1,МАС!GN19, IF('предшкольный класс'!GN22&lt;=0, " "))</f>
        <v>конструирует из бросового и природного материала частично</v>
      </c>
      <c r="GO22" s="18" t="str">
        <f>IF('предшкольный класс'!GO22=1,МАС!GO19, IF('предшкольный класс'!GO22&lt;=0, " "))</f>
        <v xml:space="preserve"> </v>
      </c>
      <c r="GP22" s="18" t="str">
        <f>IF('предшкольный класс'!GP22=1,МАС!GP19, IF('предшкольный класс'!GP22&lt;=0, " "))</f>
        <v xml:space="preserve"> </v>
      </c>
      <c r="GQ22" s="18" t="str">
        <f>IF('предшкольный класс'!GQ22=1,МАС!GQ19, IF('предшкольный класс'!GQ22&lt;=0, " "))</f>
        <v>анализируя построенное им сооружение, находит эффективные конструктивные решения,частично применяет их при конструировании</v>
      </c>
      <c r="GR22" s="18" t="str">
        <f>IF('предшкольный класс'!GR22=1,МАС!GR19, IF('предшкольный класс'!GR22&lt;=0, " "))</f>
        <v xml:space="preserve"> </v>
      </c>
      <c r="GS22" s="18" t="str">
        <f>IF('предшкольный класс'!GS22=1,МАС!GS19, IF('предшкольный класс'!GS22&lt;=0, " "))</f>
        <v xml:space="preserve"> </v>
      </c>
      <c r="GT22" s="18" t="str">
        <f>IF('предшкольный класс'!GT22=1,МАС!GT19, IF('предшкольный класс'!GT22&lt;=0, " "))</f>
        <v>пытается совместно конструирует необходимую для игры конструкцию, выполняют работу по согласованию, играют с готовой конструкцией</v>
      </c>
      <c r="GU22" s="18" t="str">
        <f>IF('предшкольный класс'!GU22=1,МАС!GU19, IF('предшкольный класс'!GU22&lt;=0, " "))</f>
        <v xml:space="preserve"> </v>
      </c>
      <c r="GV22" s="18" t="str">
        <f>IF('предшкольный класс'!GV22=1,МАС!GV19, IF('предшкольный класс'!GV22&lt;=0, " "))</f>
        <v xml:space="preserve"> </v>
      </c>
      <c r="GW22" s="18" t="str">
        <f>IF('предшкольный класс'!GW22=1,МАС!GW19, IF('предшкольный класс'!GW22&lt;=0, " "))</f>
        <v>старается работать совместно в команде</v>
      </c>
      <c r="GX22" s="18" t="str">
        <f>IF('предшкольный класс'!GX22=1,МАС!GX19, IF('предшкольный класс'!GX22&lt;=0, " "))</f>
        <v xml:space="preserve"> </v>
      </c>
      <c r="GY22" s="18" t="str">
        <f>IF('предшкольный класс'!GY22=1,МАС!GY19, IF('предшкольный класс'!GY22&lt;=0, " "))</f>
        <v xml:space="preserve"> </v>
      </c>
      <c r="GZ22" s="18" t="str">
        <f>IF('предшкольный класс'!GZ22=1,МАС!GZ19, IF('предшкольный класс'!GZ22&lt;=0, " "))</f>
        <v>старается преобразовывать  плоскостные бумажные формы в объемные</v>
      </c>
      <c r="HA22" s="18" t="str">
        <f>IF('предшкольный класс'!HA22=1,МАС!HA19, IF('предшкольный класс'!HA22&lt;=0, " "))</f>
        <v xml:space="preserve"> </v>
      </c>
      <c r="HB22" s="18" t="str">
        <f>IF('предшкольный класс'!HB22=1,МАС!HB19, IF('предшкольный класс'!HB22&lt;=0, " "))</f>
        <v xml:space="preserve"> </v>
      </c>
      <c r="HC22" s="18" t="str">
        <f>IF('предшкольный класс'!HC22=1,МАС!HC19, IF('предшкольный класс'!HC22&lt;=0, " "))</f>
        <v>старается соблюдать правила безопасности на рабочем месте</v>
      </c>
      <c r="HD22" s="18" t="str">
        <f>IF('предшкольный класс'!HD22=1,МАС!HD19, IF('предшкольный класс'!HD22&lt;=0, " "))</f>
        <v xml:space="preserve"> </v>
      </c>
      <c r="HE22" s="18" t="str">
        <f>IF('предшкольный класс'!HE22=1,МАС!HE19, IF('предшкольный класс'!HE22&lt;=0, " "))</f>
        <v xml:space="preserve"> </v>
      </c>
      <c r="HF22" s="18" t="str">
        <f>IF('предшкольный класс'!HF22=1,МАС!HF19, IF('предшкольный класс'!HF22&lt;=0, " "))</f>
        <v>пытается различать простые музыкальные жанры (кюй, песня, танец, марш)</v>
      </c>
      <c r="HG22" s="18" t="str">
        <f>IF('предшкольный класс'!HG22=1,МАС!HG19, IF('предшкольный класс'!HG22&lt;=0, " "))</f>
        <v xml:space="preserve"> </v>
      </c>
      <c r="HH22" s="18" t="str">
        <f>IF('предшкольный класс'!HH22=1,МАС!HH19, IF('предшкольный класс'!HH22&lt;=0, " "))</f>
        <v xml:space="preserve"> </v>
      </c>
      <c r="HI22" s="18" t="str">
        <f>IF('предшкольный класс'!HI22=1,МАС!HI19, IF('предшкольный класс'!HI22&lt;=0, " "))</f>
        <v xml:space="preserve"> исполняет частично знакомые песни самостоятельно с музыкальным сопровождением и 
без сопровождения
</v>
      </c>
      <c r="HJ22" s="18" t="str">
        <f>IF('предшкольный класс'!HJ22=1,МАС!HJ19, IF('предшкольный класс'!HJ22&lt;=0, " "))</f>
        <v xml:space="preserve"> </v>
      </c>
      <c r="HK22" s="18" t="str">
        <f>IF('предшкольный класс'!HK22=1,МАС!HK19, IF('предшкольный класс'!HK22&lt;=0, " "))</f>
        <v xml:space="preserve"> </v>
      </c>
      <c r="HL22" s="18" t="str">
        <f>IF('предшкольный класс'!HL22=1,МАС!HL19, IF('предшкольный класс'!HL22&lt;=0, " "))</f>
        <v>старается произносить текст песни четко, воспринимает и передает характер музыки</v>
      </c>
      <c r="HM22" s="18" t="str">
        <f>IF('предшкольный класс'!HM22=1,МАС!HM19, IF('предшкольный класс'!HM22&lt;=0, " "))</f>
        <v xml:space="preserve"> </v>
      </c>
      <c r="HN22" s="18" t="str">
        <f>IF('предшкольный класс'!HN22=1,МАС!HN19, IF('предшкольный класс'!HN22&lt;=0, " "))</f>
        <v xml:space="preserve"> </v>
      </c>
      <c r="HO22" s="18" t="str">
        <f>IF('предшкольный класс'!HO22=1,МАС!HO19, IF('предшкольный класс'!HO22&lt;=0, " "))</f>
        <v xml:space="preserve">старается выделять отдельные фрагменты произведения </v>
      </c>
      <c r="HP22" s="18" t="str">
        <f>IF('предшкольный класс'!HP22=1,МАС!HP19, IF('предшкольный класс'!HP22&lt;=0, " "))</f>
        <v xml:space="preserve"> </v>
      </c>
      <c r="HQ22" s="18" t="str">
        <f>IF('предшкольный класс'!HQ22=1,МАС!HQ19, IF('предшкольный класс'!HQ22&lt;=0, " "))</f>
        <v xml:space="preserve"> </v>
      </c>
      <c r="HR22" s="18" t="str">
        <f>IF('предшкольный класс'!HR22=1,МАС!HR19, IF('предшкольный класс'!HR22&lt;=0, " "))</f>
        <v>играет простые мелодии на музыкальных инструментах с интересом</v>
      </c>
      <c r="HS22" s="18" t="str">
        <f>IF('предшкольный класс'!HS22=1,МАС!HS19, IF('предшкольный класс'!HS22&lt;=0, " "))</f>
        <v xml:space="preserve"> </v>
      </c>
      <c r="HT22" s="18" t="str">
        <f>IF('предшкольный класс'!HT22=1,МАС!HT19, IF('предшкольный класс'!HT22&lt;=0, " "))</f>
        <v xml:space="preserve"> </v>
      </c>
      <c r="HU22" s="18" t="str">
        <f>IF('предшкольный класс'!HU22=1,МАС!HU19, IF('предшкольный класс'!HU22&lt;=0, " "))</f>
        <v xml:space="preserve">исполняет песни различного характера при помощи взрослого </v>
      </c>
      <c r="HV22" s="18" t="str">
        <f>IF('предшкольный класс'!HV22=1,МАС!HV19, IF('предшкольный класс'!HV22&lt;=0, " "))</f>
        <v xml:space="preserve"> </v>
      </c>
      <c r="HW22" s="18" t="str">
        <f>IF('предшкольный класс'!HW22=1,МАС!HW19, IF('предшкольный класс'!HW22&lt;=0, " "))</f>
        <v xml:space="preserve"> </v>
      </c>
      <c r="HX22" s="18" t="str">
        <f>IF('предшкольный класс'!HX22=1,МАС!HX19, IF('предшкольный класс'!HX22&lt;=0, " "))</f>
        <v>старается выполняет движения в соответствии с характером музыки</v>
      </c>
      <c r="HY22" s="18" t="str">
        <f>IF('предшкольный класс'!HY22=1,МАС!HY19, IF('предшкольный класс'!HY22&lt;=0, " "))</f>
        <v xml:space="preserve"> </v>
      </c>
      <c r="HZ22" s="18" t="str">
        <f>IF('предшкольный класс'!HZ22=1,МАС!HZ19, IF('предшкольный класс'!HZ22&lt;=0, " "))</f>
        <v xml:space="preserve"> </v>
      </c>
      <c r="IA22" s="18" t="str">
        <f>IF('предшкольный класс'!IA22=1,МАС!IA19, IF('предшкольный класс'!IA22&lt;=0, " "))</f>
        <v xml:space="preserve">нет уверенности в своих возможностях, понимает важность трудолюбия и ответственности </v>
      </c>
      <c r="IB22" s="18" t="str">
        <f>IF('предшкольный класс'!IB22=1,МАС!IB19, IF('предшкольный класс'!IB22&lt;=0, " "))</f>
        <v xml:space="preserve"> </v>
      </c>
      <c r="IC22" s="18" t="str">
        <f>IF('предшкольный класс'!IC22=1,МАС!IC19, IF('предшкольный класс'!IC22&lt;=0, " "))</f>
        <v xml:space="preserve"> </v>
      </c>
      <c r="ID22" s="18" t="str">
        <f>IF('предшкольный класс'!ID22=1,МАС!ID19, IF('предшкольный класс'!ID22&lt;=0, " "))</f>
        <v>частично понимает родственные связи, уважает старших, заботится о младших</v>
      </c>
      <c r="IE22" s="18" t="str">
        <f>IF('предшкольный класс'!IE22=1,МАС!IE19, IF('предшкольный класс'!IE22&lt;=0, " "))</f>
        <v xml:space="preserve"> </v>
      </c>
      <c r="IF22" s="18" t="str">
        <f>IF('предшкольный класс'!IF22=1,МАС!IF19, IF('предшкольный класс'!IF22&lt;=0, " "))</f>
        <v xml:space="preserve"> </v>
      </c>
      <c r="IG22" s="18" t="str">
        <f>IF('предшкольный класс'!IG22=1,МАС!IG19, IF('предшкольный класс'!IG22&lt;=0, " "))</f>
        <v>передает частичное понимание, высказывает свое мнение</v>
      </c>
      <c r="IH22" s="18" t="str">
        <f>IF('предшкольный класс'!IH22=1,МАС!IH19, IF('предшкольный класс'!IH22&lt;=0, " "))</f>
        <v xml:space="preserve"> </v>
      </c>
      <c r="II22" s="18" t="str">
        <f>IF('предшкольный класс'!II22=1,МАС!II19, IF('предшкольный класс'!II22&lt;=0, " "))</f>
        <v xml:space="preserve"> </v>
      </c>
      <c r="IJ22" s="18" t="str">
        <f>IF('предшкольный класс'!IJ22=1,МАС!IJ19, IF('предшкольный класс'!IJ22&lt;=0, " "))</f>
        <v>частично знает о применении специальных транспортных средств, знает элементарные правила дорожного движения</v>
      </c>
      <c r="IK22" s="18" t="str">
        <f>IF('предшкольный класс'!IK22=1,МАС!IK19, IF('предшкольный класс'!IK22&lt;=0, " "))</f>
        <v xml:space="preserve"> </v>
      </c>
      <c r="IL22" s="18" t="str">
        <f>IF('предшкольный класс'!IL22=1,МАС!IL19, IF('предшкольный класс'!IL22&lt;=0, " "))</f>
        <v xml:space="preserve"> </v>
      </c>
      <c r="IM22" s="18" t="str">
        <f>IF('предшкольный класс'!IM22=1,МАС!IM19, IF('предшкольный класс'!IM22&lt;=0,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N22" s="18" t="str">
        <f>IF('предшкольный класс'!IN22=1,МАС!IN19, IF('предшкольный класс'!IN22&lt;=0, " "))</f>
        <v xml:space="preserve"> </v>
      </c>
      <c r="IO22" s="18" t="str">
        <f>IF('предшкольный класс'!IO22=1,МАС!IO19, IF('предшкольный класс'!IO22&lt;=0, " "))</f>
        <v xml:space="preserve"> </v>
      </c>
      <c r="IP22" s="18" t="str">
        <f>IF('предшкольный класс'!IP22=1,МАС!IP19, IF('предшкольный класс'!IP22&lt;=0, " "))</f>
        <v>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Q22" s="18" t="str">
        <f>IF('предшкольный класс'!IQ22=1,МАС!IQ19, IF('предшкольный класс'!IQ22&lt;=0, " "))</f>
        <v xml:space="preserve"> </v>
      </c>
      <c r="IR22" s="18" t="str">
        <f>IF('предшкольный класс'!IR22=1,МАС!IR19, IF('предшкольный класс'!IR22&lt;=0, " "))</f>
        <v xml:space="preserve"> </v>
      </c>
      <c r="IS22" s="18" t="str">
        <f>IF('предшкольный класс'!IS22=1,МАС!IS19, IF('предшкольный класс'!IS22&lt;=0, " "))</f>
        <v>понимает и различает частично  что  «правильно» или  «неправильно»,  «хорошо» или «плохо»:</v>
      </c>
      <c r="IT22" s="18" t="str">
        <f>IF('предшкольный класс'!IT22=1,МАС!IT19, IF('предшкольный класс'!IT22&lt;=0, " "))</f>
        <v xml:space="preserve"> </v>
      </c>
    </row>
    <row r="23" spans="1:254" ht="15.95" customHeight="1">
      <c r="A23" s="19">
        <v>15</v>
      </c>
      <c r="B23" s="19"/>
      <c r="C23" s="18" t="str">
        <f>IF('предшкольный класс'!C23=1,МАС!C20, IF('предшкольный класс'!C23&lt;=0,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3" s="18" t="str">
        <f>IF('предшкольный класс'!D23=1,МАС!D20, IF('предшкольный класс'!D23&lt;=0, " "))</f>
        <v xml:space="preserve"> </v>
      </c>
      <c r="E23" s="18" t="str">
        <f>IF('предшкольный класс'!E23=1,МАС!E20, IF('предшкольный класс'!E23&lt;=0, " "))</f>
        <v xml:space="preserve"> </v>
      </c>
      <c r="F23" s="18" t="str">
        <f>IF('предшкольный класс'!F23=1,МАС!F20, IF('предшкольный класс'!F23&lt;=0, " "))</f>
        <v>бегает с разной скоростью - медленно, быстро, в среднем темпе, непрерывно</v>
      </c>
      <c r="G23" s="18" t="str">
        <f>IF('предшкольный класс'!G23=1,МАС!G20, IF('предшкольный класс'!G23&lt;=0, " "))</f>
        <v xml:space="preserve"> </v>
      </c>
      <c r="H23" s="18" t="str">
        <f>IF('предшкольный класс'!H23=1,МАС!H20, IF('предшкольный класс'!H23&lt;=0, " "))</f>
        <v xml:space="preserve"> </v>
      </c>
      <c r="I23" s="18" t="str">
        <f>IF('предшкольный класс'!I23=1,МАС!I20, IF('предшкольный класс'!I23&lt;=0,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3" s="18" t="str">
        <f>IF('предшкольный класс'!J23=1,МАС!J20, IF('предшкольный класс'!J23&lt;=0, " "))</f>
        <v xml:space="preserve"> </v>
      </c>
      <c r="K23" s="18" t="str">
        <f>IF('предшкольный класс'!K23=1,МАС!K20, IF('предшкольный класс'!K23&lt;=0, " "))</f>
        <v xml:space="preserve"> </v>
      </c>
      <c r="L23" s="18" t="str">
        <f>IF('предшкольный класс'!L23=1,МАС!L20, IF('предшкольный класс'!L23&lt;=0, " "))</f>
        <v>проявляет активность в спортивных играх и тренировках</v>
      </c>
      <c r="M23" s="18" t="str">
        <f>IF('предшкольный класс'!M23=1,МАС!M20, IF('предшкольный класс'!M23&lt;=0, " "))</f>
        <v xml:space="preserve"> </v>
      </c>
      <c r="N23" s="18" t="str">
        <f>IF('предшкольный класс'!N23=1,МАС!N20, IF('предшкольный класс'!N23&lt;=0, " "))</f>
        <v xml:space="preserve"> </v>
      </c>
      <c r="O23" s="18" t="str">
        <f>IF('предшкольный класс'!O23=1,МАС!O20, IF('предшкольный класс'!O23&lt;=0, " "))</f>
        <v>выполняет самостоятельно гигиенические процедуры</v>
      </c>
      <c r="P23" s="18" t="str">
        <f>IF('предшкольный класс'!P23=1,МАС!P20, IF('предшкольный класс'!P23&lt;=0, " "))</f>
        <v xml:space="preserve"> </v>
      </c>
      <c r="Q23" s="18" t="str">
        <f>IF('предшкольный класс'!Q23=1,МАС!Q20, IF('предшкольный класс'!Q23&lt;=0, " "))</f>
        <v xml:space="preserve"> </v>
      </c>
      <c r="R23" s="18" t="str">
        <f>IF('предшкольный класс'!R23=1,МАС!R20, IF('предшкольный класс'!R23&lt;=0, " "))</f>
        <v>владеет навыками самообслуживания и ухода за одеждой</v>
      </c>
      <c r="S23" s="18" t="str">
        <f>IF('предшкольный класс'!S23=1,МАС!S20, IF('предшкольный класс'!S23&lt;=0, " "))</f>
        <v xml:space="preserve"> </v>
      </c>
      <c r="T23" s="18" t="str">
        <f>IF('предшкольный класс'!T23=1,МАС!T20, IF('предшкольный класс'!T23&lt;=0, " "))</f>
        <v xml:space="preserve"> </v>
      </c>
      <c r="U23" s="18" t="str">
        <f>IF('предшкольный класс'!U23=1,МАС!U20, IF('предшкольный класс'!U23&lt;=0, " "))</f>
        <v>имеет первоначальные представления о здоровом образе жизни</v>
      </c>
      <c r="V23" s="18" t="str">
        <f>IF('предшкольный класс'!V23=1,МАС!V20, IF('предшкольный класс'!V23&lt;=0, " "))</f>
        <v xml:space="preserve"> </v>
      </c>
      <c r="W23" s="18" t="str">
        <f>IF('предшкольный класс'!W23=1,МАС!W20, IF('предшкольный класс'!W23&lt;=0, " "))</f>
        <v xml:space="preserve"> </v>
      </c>
      <c r="X23" s="18" t="str">
        <f>IF('предшкольный класс'!X23=1,МАС!X20, IF('предшкольный класс'!X23&lt;=0, " "))</f>
        <v>выполняет звуковой анализ слов</v>
      </c>
      <c r="Y23" s="18" t="str">
        <f>IF('предшкольный класс'!Y23=1,МАС!Y20, IF('предшкольный класс'!Y23&lt;=0, " "))</f>
        <v xml:space="preserve"> </v>
      </c>
      <c r="Z23" s="18" t="str">
        <f>IF('предшкольный класс'!Z23=1,МАС!Z20, IF('предшкольный класс'!Z23&lt;=0, " "))</f>
        <v xml:space="preserve"> </v>
      </c>
      <c r="AA23" s="18" t="str">
        <f>IF('предшкольный класс'!AA23=1,МАС!AA20, IF('предшкольный класс'!AA23&lt;=0, " "))</f>
        <v>выполняет звуковой анализ слов</v>
      </c>
      <c r="AB23" s="18" t="str">
        <f>IF('предшкольный класс'!AB23=1,МАС!AB20, IF('предшкольный класс'!AB23&lt;=0, " "))</f>
        <v xml:space="preserve"> </v>
      </c>
      <c r="AC23" s="18" t="str">
        <f>IF('предшкольный класс'!AC23=1,МАС!AC20, IF('предшкольный класс'!AC23&lt;=0, " "))</f>
        <v xml:space="preserve"> </v>
      </c>
      <c r="AD23" s="18" t="str">
        <f>IF('предшкольный класс'!AD23=1,МАС!AD20, IF('предшкольный класс'!AD23&lt;=0, " "))</f>
        <v>произносит имена существительные, связывая их с числительными и прилагательными с существительными</v>
      </c>
      <c r="AE23" s="18" t="str">
        <f>IF('предшкольный класс'!AE23=1,МАС!AE20, IF('предшкольный класс'!AE23&lt;=0, " "))</f>
        <v xml:space="preserve"> </v>
      </c>
      <c r="AF23" s="18" t="str">
        <f>IF('предшкольный класс'!AF23=1,МАС!AF20, IF('предшкольный класс'!AF23&lt;=0, " "))</f>
        <v xml:space="preserve"> </v>
      </c>
      <c r="AG23" s="18" t="str">
        <f>IF('предшкольный класс'!AG23=1,МАС!AG20, IF('предшкольный класс'!AG23&lt;=0, " "))</f>
        <v>внимательно слушает собеседника, правильно задает вопросы и дает короткие или полные ответы на них</v>
      </c>
      <c r="AH23" s="18" t="str">
        <f>IF('предшкольный класс'!AH23=1,МАС!AH20, IF('предшкольный класс'!AH23&lt;=0, " "))</f>
        <v xml:space="preserve"> </v>
      </c>
      <c r="AI23" s="18" t="str">
        <f>IF('предшкольный класс'!AI23=1,МАС!AI20, IF('предшкольный класс'!AI23&lt;=0, " "))</f>
        <v xml:space="preserve"> </v>
      </c>
      <c r="AJ23" s="18" t="str">
        <f>IF('предшкольный класс'!AJ23=1,МАС!AJ20, IF('предшкольный класс'!AJ23&lt;=0, " "))</f>
        <v>сочиняет рассказы по наблюдениям и сюжетным картинкам</v>
      </c>
      <c r="AK23" s="18" t="str">
        <f>IF('предшкольный класс'!AK23=1,МАС!AK20, IF('предшкольный класс'!AK23&lt;=0, " "))</f>
        <v xml:space="preserve"> </v>
      </c>
      <c r="AL23" s="18" t="str">
        <f>IF('предшкольный класс'!AL23=1,МАС!AL20, IF('предшкольный класс'!AL23&lt;=0, " "))</f>
        <v xml:space="preserve"> </v>
      </c>
      <c r="AM23" s="18" t="str">
        <f>IF('предшкольный класс'!AM23=1,МАС!AM20, IF('предшкольный класс'!AM23&lt;=0, " "))</f>
        <v>последовательно пересказывает рассказы</v>
      </c>
      <c r="AN23" s="18" t="str">
        <f>IF('предшкольный класс'!AN23=1,МАС!AN20, IF('предшкольный класс'!AN23&lt;=0, " "))</f>
        <v xml:space="preserve"> </v>
      </c>
      <c r="AO23" s="18" t="str">
        <f>IF('предшкольный класс'!AO23=1,МАС!AO20, IF('предшкольный класс'!AO23&lt;=0, " "))</f>
        <v xml:space="preserve"> </v>
      </c>
      <c r="AP23" s="18" t="str">
        <f>IF('предшкольный класс'!AP23=1,МАС!AP20, IF('предшкольный класс'!AP23&lt;=0, " "))</f>
        <v>ведет себя культурно, тактично во время беседы</v>
      </c>
      <c r="AQ23" s="18" t="str">
        <f>IF('предшкольный класс'!AQ23=1,МАС!AQ20, IF('предшкольный класс'!AQ23&lt;=0, " "))</f>
        <v xml:space="preserve"> </v>
      </c>
      <c r="AR23" s="18" t="str">
        <f>IF('предшкольный класс'!AR23=1,МАС!AR20, IF('предшкольный класс'!AR23&lt;=0, " "))</f>
        <v xml:space="preserve"> </v>
      </c>
      <c r="AS23" s="18" t="str">
        <f>IF('предшкольный класс'!AS23=1,МАС!AS20, IF('предшкольный класс'!AS23&lt;=0, " "))</f>
        <v>различает причинно-следственные связи, литературные жанры</v>
      </c>
      <c r="AT23" s="18" t="str">
        <f>IF('предшкольный класс'!AT23=1,МАС!AT20, IF('предшкольный класс'!AT23&lt;=0, " "))</f>
        <v xml:space="preserve"> </v>
      </c>
      <c r="AU23" s="18" t="str">
        <f>IF('предшкольный класс'!AU23=1,МАС!AU20, IF('предшкольный класс'!AU23&lt;=0, " "))</f>
        <v xml:space="preserve"> </v>
      </c>
      <c r="AV23" s="18" t="str">
        <f>IF('предшкольный класс'!AV23=1,МАС!AV20, IF('предшкольный класс'!AV23&lt;=0, " "))</f>
        <v>читает стихотворения выразительно, с интонацией</v>
      </c>
      <c r="AW23" s="18" t="str">
        <f>IF('предшкольный класс'!AW23=1,МАС!AW20, IF('предшкольный класс'!AW23&lt;=0, " "))</f>
        <v xml:space="preserve"> </v>
      </c>
      <c r="AX23" s="18" t="str">
        <f>IF('предшкольный класс'!AX23=1,МАС!AX20, IF('предшкольный класс'!AX23&lt;=0, " "))</f>
        <v xml:space="preserve"> </v>
      </c>
      <c r="AY23" s="18" t="str">
        <f>IF('предшкольный класс'!AY23=1,МАС!AY20, IF('предшкольный класс'!AY23&lt;=0, " "))</f>
        <v>пересказывает содержание рассказа самостоятельно, сохраняя последовательность сюжета</v>
      </c>
      <c r="AZ23" s="18" t="str">
        <f>IF('предшкольный класс'!AZ23=1,МАС!AZ20, IF('предшкольный класс'!AZ23&lt;=0, " "))</f>
        <v xml:space="preserve"> </v>
      </c>
      <c r="BA23" s="18" t="str">
        <f>IF('предшкольный класс'!BA23=1,МАС!BA20, IF('предшкольный класс'!BA23&lt;=0, " "))</f>
        <v xml:space="preserve"> </v>
      </c>
      <c r="BB23" s="18" t="str">
        <f>IF('предшкольный класс'!BB23=1,МАС!BB20, IF('предшкольный класс'!BB23&lt;=0, " "))</f>
        <v>передает в ролях настроение и характер героя, жесты, интонацию и мимику образа</v>
      </c>
      <c r="BC23" s="18" t="str">
        <f>IF('предшкольный класс'!BC23=1,МАС!BC20, IF('предшкольный класс'!BC23&lt;=0, " "))</f>
        <v xml:space="preserve"> </v>
      </c>
      <c r="BD23" s="18" t="str">
        <f>IF('предшкольный класс'!BD23=1,МАС!BD20, IF('предшкольный класс'!BD23&lt;=0, " "))</f>
        <v xml:space="preserve"> </v>
      </c>
      <c r="BE23" s="18" t="str">
        <f>IF('предшкольный класс'!BE23=1,МАС!BE20, IF('предшкольный класс'!BE23&lt;=0, " "))</f>
        <v>выполняет свою роль в постановке выразительно, самостоятельно</v>
      </c>
      <c r="BF23" s="18" t="str">
        <f>IF('предшкольный класс'!BF23=1,МАС!BF20, IF('предшкольный класс'!BF23&lt;=0, " "))</f>
        <v xml:space="preserve"> </v>
      </c>
      <c r="BG23" s="18" t="str">
        <f>IF('предшкольный класс'!BG23=1,МАС!BG20, IF('предшкольный класс'!BG23&lt;=0, " "))</f>
        <v xml:space="preserve"> </v>
      </c>
      <c r="BH23" s="18" t="str">
        <f>IF('предшкольный класс'!BH23=1,МАС!BH20, IF('предшкольный класс'!BH23&lt;=0, " "))</f>
        <v>делится впечатлениями, информацией из различных источников</v>
      </c>
      <c r="BI23" s="18" t="str">
        <f>IF('предшкольный класс'!BI23=1,МАС!BI20, IF('предшкольный класс'!BI23&lt;=0, " "))</f>
        <v xml:space="preserve"> </v>
      </c>
      <c r="BJ23" s="18" t="str">
        <f>IF('предшкольный класс'!BJ23=1,МАС!BJ20, IF('предшкольный класс'!BJ23&lt;=0, " "))</f>
        <v xml:space="preserve"> </v>
      </c>
      <c r="BK23" s="18" t="str">
        <f>IF('предшкольный класс'!BK23=1,МАС!BK20, IF('предшкольный класс'!BK23&lt;=0, " "))</f>
        <v>выражает свое отношение к происходящему вокруг</v>
      </c>
      <c r="BL23" s="18" t="str">
        <f>IF('предшкольный класс'!BL23=1,МАС!BL20, IF('предшкольный класс'!BL23&lt;=0, " "))</f>
        <v xml:space="preserve"> </v>
      </c>
      <c r="BM23" s="18" t="str">
        <f>IF('предшкольный класс'!BM23=1,МАС!BM20, IF('предшкольный класс'!BM23&lt;=0, " "))</f>
        <v xml:space="preserve"> </v>
      </c>
      <c r="BN23" s="18" t="str">
        <f>IF('предшкольный класс'!BN23=1,МАС!BN20, IF('предшкольный класс'!BN23&lt;=0, " "))</f>
        <v>выполняет звуковой анализ слов: определяет порядок звуков в слове, гласных и согласных</v>
      </c>
      <c r="BO23" s="18" t="str">
        <f>IF('предшкольный класс'!BO23=1,МАС!BO20, IF('предшкольный класс'!BO23&lt;=0, " "))</f>
        <v xml:space="preserve"> </v>
      </c>
      <c r="BP23" s="18" t="str">
        <f>IF('предшкольный класс'!BP23=1,МАС!BP20, IF('предшкольный класс'!BP23&lt;=0, " "))</f>
        <v xml:space="preserve"> </v>
      </c>
      <c r="BQ23" s="18" t="str">
        <f>IF('предшкольный класс'!BQ23=1,МАС!BQ20, IF('предшкольный класс'!BQ23&lt;=0, " "))</f>
        <v>четко произносит все звуки, различает гласные и согласные</v>
      </c>
      <c r="BR23" s="18" t="str">
        <f>IF('предшкольный класс'!BR23=1,МАС!BR20, IF('предшкольный класс'!BR23&lt;=0, " "))</f>
        <v xml:space="preserve"> </v>
      </c>
      <c r="BS23" s="18" t="str">
        <f>IF('предшкольный класс'!BS23=1,МАС!BS20, IF('предшкольный класс'!BS23&lt;=0, " "))</f>
        <v xml:space="preserve"> </v>
      </c>
      <c r="BT23" s="18" t="str">
        <f>IF('предшкольный класс'!BT23=1,МАС!BT20, IF('предшкольный класс'!BT23&lt;=0, " "))</f>
        <v>составляет слово на заданный слог</v>
      </c>
      <c r="BU23" s="18" t="str">
        <f>IF('предшкольный класс'!BU23=1,МАС!BU20, IF('предшкольный класс'!BU23&lt;=0, " "))</f>
        <v xml:space="preserve"> </v>
      </c>
      <c r="BV23" s="18" t="str">
        <f>IF('предшкольный класс'!BV23=1,МАС!BV20, IF('предшкольный класс'!BV23&lt;=0, " "))</f>
        <v xml:space="preserve"> </v>
      </c>
      <c r="BW23" s="18" t="str">
        <f>IF('предшкольный класс'!BW23=1,МАС!BW20, IF('предшкольный класс'!BW23&lt;=0, " "))</f>
        <v>составляет простые предложения с предложенными словами</v>
      </c>
      <c r="BX23" s="18" t="str">
        <f>IF('предшкольный класс'!BX23=1,МАС!BX20, IF('предшкольный класс'!BX23&lt;=0, " "))</f>
        <v xml:space="preserve"> </v>
      </c>
      <c r="BY23" s="18" t="str">
        <f>IF('предшкольный класс'!BY23=1,МАС!BY20, IF('предшкольный класс'!BY23&lt;=0, " "))</f>
        <v xml:space="preserve"> </v>
      </c>
      <c r="BZ23" s="18" t="str">
        <f>IF('предшкольный класс'!BZ23=1,МАС!BZ20, IF('предшкольный класс'!BZ23&lt;=0, " "))</f>
        <v>правильно держит ручку</v>
      </c>
      <c r="CA23" s="18" t="str">
        <f>IF('предшкольный класс'!CA23=1,МАС!CA20, IF('предшкольный класс'!CA23&lt;=0, " "))</f>
        <v xml:space="preserve"> </v>
      </c>
      <c r="CB23" s="18" t="str">
        <f>IF('предшкольный класс'!CB23=1,МАС!CB20, IF('предшкольный класс'!CB23&lt;=0, " "))</f>
        <v xml:space="preserve"> </v>
      </c>
      <c r="CC23" s="18" t="str">
        <f>IF('предшкольный класс'!CC23=1,МАС!CC20, IF('предшкольный класс'!CC23&lt;=0, " "))</f>
        <v>рисует различные линии</v>
      </c>
      <c r="CD23" s="18" t="str">
        <f>IF('предшкольный класс'!CD23=1,МАС!CD20, IF('предшкольный класс'!CD23&lt;=0, " "))</f>
        <v xml:space="preserve"> </v>
      </c>
      <c r="CE23" s="18" t="str">
        <f>IF('предшкольный класс'!CE23=1,МАС!CE20, IF('предшкольный класс'!CE23&lt;=0, " "))</f>
        <v xml:space="preserve"> </v>
      </c>
      <c r="CF23" s="18" t="str">
        <f>IF('предшкольный класс'!CF23=1,МАС!CF20, IF('предшкольный класс'!CF23&lt;=0, " "))</f>
        <v>умеет ориентироваться, различать пространство</v>
      </c>
      <c r="CG23" s="18" t="str">
        <f>IF('предшкольный класс'!CG23=1,МАС!CG20, IF('предшкольный класс'!CG23&lt;=0, " "))</f>
        <v xml:space="preserve"> </v>
      </c>
      <c r="CH23" s="18" t="str">
        <f>IF('предшкольный класс'!CH23=1,МАС!CH20, IF('предшкольный класс'!CH23&lt;=0, " "))</f>
        <v xml:space="preserve"> </v>
      </c>
      <c r="CI23" s="18" t="str">
        <f>IF('предшкольный класс'!CI23=1,МАС!CI20, IF('предшкольный класс'!CI23&lt;=0, " "))</f>
        <v>правильно произносит специфические звуки казахского языка в слове</v>
      </c>
      <c r="CJ23" s="18" t="str">
        <f>IF('предшкольный класс'!CJ23=1,МАС!CJ20, IF('предшкольный класс'!CJ23&lt;=0, " "))</f>
        <v xml:space="preserve"> </v>
      </c>
      <c r="CK23" s="18" t="str">
        <f>IF('предшкольный класс'!CK23=1,МАС!CK20, IF('предшкольный класс'!CK23&lt;=0, " "))</f>
        <v xml:space="preserve"> </v>
      </c>
      <c r="CL23" s="18" t="str">
        <f>IF('предшкольный класс'!CL23=1,МАС!CL20, IF('предшкольный класс'!CL23&lt;=0, " "))</f>
        <v>рассказывает пословицы и поговорки</v>
      </c>
      <c r="CM23" s="18" t="str">
        <f>IF('предшкольный класс'!CM23=1,МАС!CM20, IF('предшкольный класс'!CM23&lt;=0, " "))</f>
        <v xml:space="preserve"> </v>
      </c>
      <c r="CN23" s="18" t="str">
        <f>IF('предшкольный класс'!CN23=1,МАС!CN20, IF('предшкольный класс'!CN23&lt;=0, " "))</f>
        <v xml:space="preserve"> </v>
      </c>
      <c r="CO23" s="18" t="str">
        <f>IF('предшкольный класс'!CO23=1,МАС!CO20, IF('предшкольный класс'!CO23&lt;=0, " "))</f>
        <v xml:space="preserve">понимает и произносит названия продуктов, посуды, мебели, фруктов, </v>
      </c>
      <c r="CP23" s="18" t="str">
        <f>IF('предшкольный класс'!CP23=1,МАС!CP20, IF('предшкольный класс'!CP23&lt;=0, " "))</f>
        <v xml:space="preserve"> </v>
      </c>
      <c r="CQ23" s="18" t="str">
        <f>IF('предшкольный класс'!CQ23=1,МАС!CQ20, IF('предшкольный класс'!CQ23&lt;=0, " "))</f>
        <v xml:space="preserve"> </v>
      </c>
      <c r="CR23" s="18" t="str">
        <f>IF('предшкольный класс'!CR23=1,МАС!CR20, IF('предшкольный класс'!CR23&lt;=0,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3" s="18" t="str">
        <f>IF('предшкольный класс'!CS23=1,МАС!CS20, IF('предшкольный класс'!CS23&lt;=0, " "))</f>
        <v xml:space="preserve"> </v>
      </c>
      <c r="CT23" s="18" t="str">
        <f>IF('предшкольный класс'!CT23=1,МАС!CT20, IF('предшкольный класс'!CT23&lt;=0, " "))</f>
        <v xml:space="preserve"> </v>
      </c>
      <c r="CU23" s="18" t="str">
        <f>IF('предшкольный класс'!CU23=1,МАС!CU20, IF('предшкольный класс'!CU23&lt;=0,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3" s="18" t="str">
        <f>IF('предшкольный класс'!CV23=1,МАС!CV20, IF('предшкольный класс'!CV23&lt;=0, " "))</f>
        <v xml:space="preserve"> </v>
      </c>
      <c r="CW23" s="18" t="str">
        <f>IF('предшкольный класс'!CW23=1,МАС!CW20, IF('предшкольный класс'!CW23&lt;=0, " "))</f>
        <v xml:space="preserve"> </v>
      </c>
      <c r="CX23" s="18" t="str">
        <f>IF('предшкольный класс'!CX23=1,МАС!CX20, IF('предшкольный класс'!CX23&lt;=0, " "))</f>
        <v>употребляет знакомые слова в повседневной жизни</v>
      </c>
      <c r="CY23" s="18" t="str">
        <f>IF('предшкольный класс'!CY23=1,МАС!CY20, IF('предшкольный класс'!CY23&lt;=0, " "))</f>
        <v xml:space="preserve"> </v>
      </c>
      <c r="CZ23" s="18" t="str">
        <f>IF('предшкольный класс'!CZ23=1,МАС!CZ20, IF('предшкольный класс'!CZ23&lt;=0, " "))</f>
        <v xml:space="preserve"> </v>
      </c>
      <c r="DA23" s="18" t="str">
        <f>IF('предшкольный класс'!DA23=1,МАС!DA20, IF('предшкольный класс'!DA23&lt;=0, " "))</f>
        <v>составляет рассказы по образцу педагога</v>
      </c>
      <c r="DB23" s="18" t="str">
        <f>IF('предшкольный класс'!DB23=1,МАС!DB20, IF('предшкольный класс'!DB23&lt;=0, " "))</f>
        <v xml:space="preserve"> </v>
      </c>
      <c r="DC23" s="18" t="str">
        <f>IF('предшкольный класс'!DC23=1,МАС!DC20, IF('предшкольный класс'!DC23&lt;=0, " "))</f>
        <v xml:space="preserve"> </v>
      </c>
      <c r="DD23" s="18" t="str">
        <f>IF('предшкольный класс'!DD23=1,МАС!DD20, IF('предшкольный класс'!DD23&lt;=0, " "))</f>
        <v>знает прямой и обратный счет до 10</v>
      </c>
      <c r="DE23" s="18" t="str">
        <f>IF('предшкольный класс'!DE23=1,МАС!DE20, IF('предшкольный класс'!DE23&lt;=0, " "))</f>
        <v xml:space="preserve"> </v>
      </c>
      <c r="DF23" s="18" t="str">
        <f>IF('предшкольный класс'!DF23=1,МАС!DF20, IF('предшкольный класс'!DF23&lt;=0, " "))</f>
        <v xml:space="preserve"> </v>
      </c>
      <c r="DG23" s="18" t="str">
        <f>IF('предшкольный класс'!DG23=1,МАС!DG20, IF('предшкольный класс'!DG23&lt;=0, " "))</f>
        <v>делит и воссоединяет</v>
      </c>
      <c r="DH23" s="18" t="str">
        <f>IF('предшкольный класс'!DH23=1,МАС!DH20, IF('предшкольный класс'!DH23&lt;=0, " "))</f>
        <v xml:space="preserve"> </v>
      </c>
      <c r="DI23" s="18" t="str">
        <f>IF('предшкольный класс'!DI23=1,МАС!DI20, IF('предшкольный класс'!DI23&lt;=0, " "))</f>
        <v xml:space="preserve"> </v>
      </c>
      <c r="DJ23" s="18" t="str">
        <f>IF('предшкольный класс'!DJ23=1,МАС!DJ20, IF('предшкольный класс'!DJ23&lt;=0, " "))</f>
        <v>знает прямой и обратный счет в пределах 10-ти, различает вопросы "Сколько?", "Который?" ("Какой?") и правильно отвечает на них</v>
      </c>
      <c r="DK23" s="18" t="str">
        <f>IF('предшкольный класс'!DK23=1,МАС!DK20, IF('предшкольный класс'!DK23&lt;=0, " "))</f>
        <v xml:space="preserve"> </v>
      </c>
      <c r="DL23" s="18" t="str">
        <f>IF('предшкольный класс'!DL23=1,МАС!DL20, IF('предшкольный класс'!DL23&lt;=0, " "))</f>
        <v xml:space="preserve"> </v>
      </c>
      <c r="DM23" s="18" t="str">
        <f>IF('предшкольный класс'!DM23=1,МАС!DM20, IF('предшкольный класс'!DM23&lt;=0, " "))</f>
        <v>располагает предметы в порядке возрастания и убывания</v>
      </c>
      <c r="DN23" s="18" t="str">
        <f>IF('предшкольный класс'!DN23=1,МАС!DN20, IF('предшкольный класс'!DN23&lt;=0, " "))</f>
        <v xml:space="preserve"> </v>
      </c>
      <c r="DO23" s="18" t="str">
        <f>IF('предшкольный класс'!DO23=1,МАС!DO20, IF('предшкольный класс'!DO23&lt;=0, " "))</f>
        <v xml:space="preserve"> </v>
      </c>
      <c r="DP23" s="18" t="str">
        <f>IF('предшкольный класс'!DP23=1,МАС!DP20, IF('предшкольный класс'!DP23&lt;=0, " "))</f>
        <v>ориентируется на листе бумаги, называет последовательно дни недели, месяцы по временам года</v>
      </c>
      <c r="DQ23" s="18" t="str">
        <f>IF('предшкольный класс'!DQ23=1,МАС!DQ20, IF('предшкольный класс'!DQ23&lt;=0, " "))</f>
        <v xml:space="preserve"> </v>
      </c>
      <c r="DR23" s="18" t="str">
        <f>IF('предшкольный класс'!DR23=1,МАС!DR20, IF('предшкольный класс'!DR23&lt;=0, " "))</f>
        <v xml:space="preserve"> </v>
      </c>
      <c r="DS23" s="18" t="str">
        <f>IF('предшкольный класс'!DS23=1,МАС!DS20, IF('предшкольный класс'!DS23&lt;=0, " "))</f>
        <v>различает и называет геометрические фигуры (круг, овал, треугольник, квадрат, прямоугольник)</v>
      </c>
      <c r="DT23" s="18" t="str">
        <f>IF('предшкольный класс'!DT23=1,МАС!DT20, IF('предшкольный класс'!DT23&lt;=0, " "))</f>
        <v xml:space="preserve"> </v>
      </c>
      <c r="DU23" s="18" t="str">
        <f>IF('предшкольный класс'!DU23=1,МАС!DU20, IF('предшкольный класс'!DU23&lt;=0, " "))</f>
        <v xml:space="preserve"> </v>
      </c>
      <c r="DV23" s="18" t="str">
        <f>IF('предшкольный класс'!DV23=1,МАС!DV20, IF('предшкольный класс'!DV23&lt;=0, " "))</f>
        <v>рисует различные линии</v>
      </c>
      <c r="DW23" s="18" t="str">
        <f>IF('предшкольный класс'!DW23=1,МАС!DW20, IF('предшкольный класс'!DW23&lt;=0, " "))</f>
        <v xml:space="preserve"> </v>
      </c>
      <c r="DX23" s="18" t="str">
        <f>IF('предшкольный класс'!DX23=1,МАС!DX20, IF('предшкольный класс'!DX23&lt;=0, " "))</f>
        <v xml:space="preserve"> </v>
      </c>
      <c r="DY23" s="18" t="str">
        <f>IF('предшкольный класс'!DY23=1,МАС!DY20, IF('предшкольный класс'!DY23&lt;=0, " "))</f>
        <v>передает образы через несложные движения и позы</v>
      </c>
      <c r="DZ23" s="18" t="str">
        <f>IF('предшкольный класс'!DZ23=1,МАС!DZ20, IF('предшкольный класс'!DZ23&lt;=0, " "))</f>
        <v xml:space="preserve"> </v>
      </c>
      <c r="EA23" s="18" t="str">
        <f>IF('предшкольный класс'!EA23=1,МАС!EA20, IF('предшкольный класс'!EA23&lt;=0, " "))</f>
        <v xml:space="preserve"> </v>
      </c>
      <c r="EB23" s="18" t="str">
        <f>IF('предшкольный класс'!EB23=1,МАС!EB20, IF('предшкольный класс'!EB23&lt;=0, " "))</f>
        <v>пользуется красками, красит различными принтами</v>
      </c>
      <c r="EC23" s="18" t="str">
        <f>IF('предшкольный класс'!EC23=1,МАС!EC20, IF('предшкольный класс'!EC23&lt;=0, " "))</f>
        <v xml:space="preserve"> </v>
      </c>
      <c r="ED23" s="18" t="str">
        <f>IF('предшкольный класс'!ED23=1,МАС!ED20, IF('предшкольный класс'!ED23&lt;=0, " "))</f>
        <v xml:space="preserve"> </v>
      </c>
      <c r="EE23" s="18" t="str">
        <f>IF('предшкольный класс'!EE23=1,МАС!EE20, IF('предшкольный класс'!EE23&lt;=0, " "))</f>
        <v>получает новые цвета  и оттенки (синий, розовый, темно-зеленый) путем смешивания красок</v>
      </c>
      <c r="EF23" s="18" t="str">
        <f>IF('предшкольный класс'!EF23=1,МАС!EF20, IF('предшкольный класс'!EF23&lt;=0, " "))</f>
        <v xml:space="preserve"> </v>
      </c>
      <c r="EG23" s="18" t="str">
        <f>IF('предшкольный класс'!EG23=1,МАС!EG20, IF('предшкольный класс'!EG23&lt;=0, " "))</f>
        <v xml:space="preserve"> </v>
      </c>
      <c r="EH23" s="18" t="str">
        <f>IF('предшкольный класс'!EH23=1,МАС!EH20, IF('предшкольный класс'!EH23&lt;=0, " "))</f>
        <v>выполняет задачи по обоюдному согласию</v>
      </c>
      <c r="EI23" s="18" t="str">
        <f>IF('предшкольный класс'!EI23=1,МАС!EI20, IF('предшкольный класс'!EI23&lt;=0, " "))</f>
        <v xml:space="preserve"> </v>
      </c>
      <c r="EJ23" s="18" t="str">
        <f>IF('предшкольный класс'!EJ23=1,МАС!EJ20, IF('предшкольный класс'!EJ23&lt;=0, " "))</f>
        <v xml:space="preserve"> </v>
      </c>
      <c r="EK23" s="18" t="str">
        <f>IF('предшкольный класс'!EK23=1,МАС!EK20, IF('предшкольный класс'!EK23&lt;=0, " "))</f>
        <v>рисует элементы казахского орнамента и украшает ими одежду, предметы быта</v>
      </c>
      <c r="EL23" s="18" t="str">
        <f>IF('предшкольный класс'!EL23=1,МАС!EL20, IF('предшкольный класс'!EL23&lt;=0, " "))</f>
        <v xml:space="preserve"> </v>
      </c>
      <c r="EM23" s="18" t="str">
        <f>IF('предшкольный класс'!EM23=1,МАС!EM20, IF('предшкольный класс'!EM23&lt;=0, " "))</f>
        <v xml:space="preserve"> </v>
      </c>
      <c r="EN23" s="18" t="str">
        <f>IF('предшкольный класс'!EN23=1,МАС!EN20, IF('предшкольный класс'!EN23&lt;=0, " "))</f>
        <v>изображает сюжетные рисунки</v>
      </c>
      <c r="EO23" s="18" t="str">
        <f>IF('предшкольный класс'!EO23=1,МАС!EO20, IF('предшкольный класс'!EO23&lt;=0, " "))</f>
        <v xml:space="preserve"> </v>
      </c>
      <c r="EP23" s="18" t="str">
        <f>IF('предшкольный класс'!EP23=1,МАС!EP20, IF('предшкольный класс'!EP23&lt;=0, " "))</f>
        <v xml:space="preserve"> </v>
      </c>
      <c r="EQ23" s="18" t="str">
        <f>IF('предшкольный класс'!EQ23=1,МАС!EQ20, IF('предшкольный класс'!EQ23&lt;=0, " "))</f>
        <v>соблюдает аккуратность при рисовании, правила безопасного поведения</v>
      </c>
      <c r="ER23" s="18" t="str">
        <f>IF('предшкольный класс'!ER23=1,МАС!ER20, IF('предшкольный класс'!ER23&lt;=0, " "))</f>
        <v xml:space="preserve"> </v>
      </c>
      <c r="ES23" s="18" t="str">
        <f>IF('предшкольный класс'!ES23=1,МАС!ES20, IF('предшкольный класс'!ES23&lt;=0, " "))</f>
        <v xml:space="preserve"> </v>
      </c>
      <c r="ET23" s="18" t="str">
        <f>IF('предшкольный класс'!ET23=1,МАС!ET20, IF('предшкольный класс'!ET23&lt;=0, " "))</f>
        <v>лепит с натуры и по представлению знакомые предметы разной формы и величины</v>
      </c>
      <c r="EU23" s="18" t="str">
        <f>IF('предшкольный класс'!EU23=1,МАС!EU20, IF('предшкольный класс'!EU23&lt;=0, " "))</f>
        <v xml:space="preserve"> </v>
      </c>
      <c r="EV23" s="18" t="str">
        <f>IF('предшкольный класс'!EV23=1,МАС!EV20, IF('предшкольный класс'!EV23&lt;=0, " "))</f>
        <v xml:space="preserve"> </v>
      </c>
      <c r="EW23" s="18" t="str">
        <f>IF('предшкольный класс'!EW23=1,МАС!EW20, IF('предшкольный класс'!EW23&lt;=0, " "))</f>
        <v>лепит фигуры человека и животного</v>
      </c>
      <c r="EX23" s="18" t="str">
        <f>IF('предшкольный класс'!EX23=1,МАС!EX20, IF('предшкольный класс'!EX23&lt;=0, " "))</f>
        <v xml:space="preserve"> </v>
      </c>
      <c r="EY23" s="18" t="str">
        <f>IF('предшкольный класс'!EY23=1,МАС!EY20, IF('предшкольный класс'!EY23&lt;=0, " "))</f>
        <v xml:space="preserve"> </v>
      </c>
      <c r="EZ23" s="18" t="str">
        <f>IF('предшкольный класс'!EZ23=1,МАС!EZ20, IF('предшкольный класс'!EZ23&lt;=0, " "))</f>
        <v>использует различные методы лепки</v>
      </c>
      <c r="FA23" s="18" t="str">
        <f>IF('предшкольный класс'!FA23=1,МАС!FA20, IF('предшкольный класс'!FA23&lt;=0, " "))</f>
        <v xml:space="preserve"> </v>
      </c>
      <c r="FB23" s="18" t="str">
        <f>IF('предшкольный класс'!FB23=1,МАС!FB20, IF('предшкольный класс'!FB23&lt;=0, " "))</f>
        <v xml:space="preserve"> </v>
      </c>
      <c r="FC23" s="18" t="str">
        <f>IF('предшкольный класс'!FC23=1,МАС!FC20, IF('предшкольный класс'!FC23&lt;=0, " "))</f>
        <v>составляет сюжетные композиции</v>
      </c>
      <c r="FD23" s="18" t="str">
        <f>IF('предшкольный класс'!FD23=1,МАС!FD20, IF('предшкольный класс'!FD23&lt;=0, " "))</f>
        <v xml:space="preserve"> </v>
      </c>
      <c r="FE23" s="18" t="str">
        <f>IF('предшкольный класс'!FE23=1,МАС!FE20, IF('предшкольный класс'!FE23&lt;=0, " "))</f>
        <v xml:space="preserve"> </v>
      </c>
      <c r="FF23" s="18" t="str">
        <f>IF('предшкольный класс'!FF23=1,МАС!FF20, IF('предшкольный класс'!FF23&lt;=0, " "))</f>
        <v xml:space="preserve">лепит разнообразную казахскую посуду, предметы быта, ювелирные изделия </v>
      </c>
      <c r="FG23" s="18" t="str">
        <f>IF('предшкольный класс'!FG23=1,МАС!FG20, IF('предшкольный класс'!FG23&lt;=0, " "))</f>
        <v xml:space="preserve"> </v>
      </c>
      <c r="FH23" s="18" t="str">
        <f>IF('предшкольный класс'!FH23=1,МАС!FH20, IF('предшкольный класс'!FH23&lt;=0, " "))</f>
        <v xml:space="preserve"> </v>
      </c>
      <c r="FI23" s="18" t="str">
        <f>IF('предшкольный класс'!FI23=1,МАС!FI20, IF('предшкольный класс'!FI23&lt;=0, " "))</f>
        <v xml:space="preserve"> владеет навыками коллективной лепки для общей композиции</v>
      </c>
      <c r="FJ23" s="18" t="str">
        <f>IF('предшкольный класс'!FJ23=1,МАС!FJ20, IF('предшкольный класс'!FJ23&lt;=0, " "))</f>
        <v xml:space="preserve"> </v>
      </c>
      <c r="FK23" s="18" t="str">
        <f>IF('предшкольный класс'!FK23=1,МАС!FK20, IF('предшкольный класс'!FK23&lt;=0, " "))</f>
        <v xml:space="preserve"> </v>
      </c>
      <c r="FL23" s="18" t="str">
        <f>IF('предшкольный класс'!FL23=1,МАС!FL20, IF('предшкольный класс'!FL23&lt;=0, " "))</f>
        <v>аккуратно выполняет работу, соблюдает правила безопасности</v>
      </c>
      <c r="FM23" s="18" t="str">
        <f>IF('предшкольный класс'!FM23=1,МАС!FM20, IF('предшкольный класс'!FM23&lt;=0, " "))</f>
        <v xml:space="preserve"> </v>
      </c>
      <c r="FN23" s="18" t="str">
        <f>IF('предшкольный класс'!FN23=1,МАС!FN20, IF('предшкольный класс'!FN23&lt;=0, " "))</f>
        <v xml:space="preserve"> </v>
      </c>
      <c r="FO23" s="18" t="str">
        <f>IF('предшкольный класс'!FO23=1,МАС!FO20, IF('предшкольный класс'!FO23&lt;=0, " "))</f>
        <v>вырезает ножницами различные геометрические фигуры</v>
      </c>
      <c r="FP23" s="18" t="str">
        <f>IF('предшкольный класс'!FP23=1,МАС!FP20, IF('предшкольный класс'!FP23&lt;=0, " "))</f>
        <v xml:space="preserve"> </v>
      </c>
      <c r="FQ23" s="18" t="str">
        <f>IF('предшкольный класс'!FQ23=1,МАС!FQ20, IF('предшкольный класс'!FQ23&lt;=0, " "))</f>
        <v xml:space="preserve"> </v>
      </c>
      <c r="FR23" s="18" t="str">
        <f>IF('предшкольный класс'!FR23=1,МАС!FR20, IF('предшкольный класс'!FR23&lt;=0,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3" s="18" t="str">
        <f>IF('предшкольный класс'!FS23=1,МАС!FS20, IF('предшкольный класс'!FS23&lt;=0, " "))</f>
        <v xml:space="preserve"> </v>
      </c>
      <c r="FT23" s="18" t="str">
        <f>IF('предшкольный класс'!FT23=1,МАС!FT20, IF('предшкольный класс'!FT23&lt;=0, " "))</f>
        <v xml:space="preserve"> </v>
      </c>
      <c r="FU23" s="18" t="str">
        <f>IF('предшкольный класс'!FU23=1,МАС!FU20, IF('предшкольный класс'!FU23&lt;=0, " "))</f>
        <v>выбирает и обосновывает приемы работы</v>
      </c>
      <c r="FV23" s="18" t="str">
        <f>IF('предшкольный класс'!FV23=1,МАС!FV20, IF('предшкольный класс'!FV23&lt;=0, " "))</f>
        <v xml:space="preserve"> </v>
      </c>
      <c r="FW23" s="18" t="str">
        <f>IF('предшкольный класс'!FW23=1,МАС!FW20, IF('предшкольный класс'!FW23&lt;=0, " "))</f>
        <v xml:space="preserve"> </v>
      </c>
      <c r="FX23" s="18" t="str">
        <f>IF('предшкольный класс'!FX23=1,МАС!FX20, IF('предшкольный класс'!FX23&lt;=0, " "))</f>
        <v>стремиться понять важность</v>
      </c>
      <c r="FY23" s="18" t="str">
        <f>IF('предшкольный класс'!FY23=1,МАС!FY20, IF('предшкольный класс'!FY23&lt;=0, " "))</f>
        <v xml:space="preserve"> </v>
      </c>
      <c r="FZ23" s="18" t="str">
        <f>IF('предшкольный класс'!FZ23=1,МАС!FZ20, IF('предшкольный класс'!FZ23&lt;=0, " "))</f>
        <v xml:space="preserve"> </v>
      </c>
      <c r="GA23" s="18" t="str">
        <f>IF('предшкольный класс'!GA23=1,МАС!GA20, IF('предшкольный класс'!GA23&lt;=0, " "))</f>
        <v>выполняет сюжетные композиции как индивидуально, так и в небольших группах</v>
      </c>
      <c r="GB23" s="18" t="str">
        <f>IF('предшкольный класс'!GB23=1,МАС!GB20, IF('предшкольный класс'!GB23&lt;=0, " "))</f>
        <v xml:space="preserve"> </v>
      </c>
      <c r="GC23" s="18" t="str">
        <f>IF('предшкольный класс'!GC23=1,МАС!GC20, IF('предшкольный класс'!GC23&lt;=0, " "))</f>
        <v xml:space="preserve"> </v>
      </c>
      <c r="GD23" s="18" t="str">
        <f>IF('предшкольный класс'!GD23=1,МАС!GD20, IF('предшкольный класс'!GD23&lt;=0, " "))</f>
        <v>создает сюжетные композиции, дополняя их модными деталями</v>
      </c>
      <c r="GE23" s="18" t="str">
        <f>IF('предшкольный класс'!GE23=1,МАС!GE20, IF('предшкольный класс'!GE23&lt;=0, " "))</f>
        <v xml:space="preserve"> </v>
      </c>
      <c r="GF23" s="18" t="str">
        <f>IF('предшкольный класс'!GF23=1,МАС!GF20, IF('предшкольный класс'!GF23&lt;=0, " "))</f>
        <v xml:space="preserve"> </v>
      </c>
      <c r="GG23" s="18" t="str">
        <f>IF('предшкольный класс'!GG23=1,МАС!GG20, IF('предшкольный класс'!GG23&lt;=0, " "))</f>
        <v>соблюдает правила безопасности труда и личной гигиены</v>
      </c>
      <c r="GH23" s="18" t="str">
        <f>IF('предшкольный класс'!GH23=1,МАС!GH20, IF('предшкольный класс'!GH23&lt;=0, " "))</f>
        <v xml:space="preserve"> </v>
      </c>
      <c r="GI23" s="18" t="str">
        <f>IF('предшкольный класс'!GI23=1,МАС!GI20, IF('предшкольный класс'!GI23&lt;=0, " "))</f>
        <v xml:space="preserve"> </v>
      </c>
      <c r="GJ23" s="18" t="str">
        <f>IF('предшкольный класс'!GJ23=1,МАС!GJ20, IF('предшкольный класс'!GJ23&lt;=0, " "))</f>
        <v>строит самостоятельно на предложенную тему</v>
      </c>
      <c r="GK23" s="18" t="str">
        <f>IF('предшкольный класс'!GK23=1,МАС!GK20, IF('предшкольный класс'!GK23&lt;=0, " "))</f>
        <v xml:space="preserve"> </v>
      </c>
      <c r="GL23" s="18" t="str">
        <f>IF('предшкольный класс'!GL23=1,МАС!GL20, IF('предшкольный класс'!GL23&lt;=0, " "))</f>
        <v xml:space="preserve"> </v>
      </c>
      <c r="GM23" s="18" t="str">
        <f>IF('предшкольный класс'!GM23=1,МАС!GM20, IF('предшкольный класс'!GM23&lt;=0, " "))</f>
        <v>конструирует из бросового и природного материала</v>
      </c>
      <c r="GN23" s="18" t="str">
        <f>IF('предшкольный класс'!GN23=1,МАС!GN20, IF('предшкольный класс'!GN23&lt;=0, " "))</f>
        <v xml:space="preserve"> </v>
      </c>
      <c r="GO23" s="18" t="str">
        <f>IF('предшкольный класс'!GO23=1,МАС!GO20, IF('предшкольный класс'!GO23&lt;=0, " "))</f>
        <v xml:space="preserve"> </v>
      </c>
      <c r="GP23" s="18" t="str">
        <f>IF('предшкольный класс'!GP23=1,МАС!GP20, IF('предшкольный класс'!GP23&lt;=0, " "))</f>
        <v>анализируя построенное им сооружение, находит эффективные конструктивные решения, применяет их при конструировании</v>
      </c>
      <c r="GQ23" s="18" t="str">
        <f>IF('предшкольный класс'!GQ23=1,МАС!GQ20, IF('предшкольный класс'!GQ23&lt;=0, " "))</f>
        <v xml:space="preserve"> </v>
      </c>
      <c r="GR23" s="18" t="str">
        <f>IF('предшкольный класс'!GR23=1,МАС!GR20, IF('предшкольный класс'!GR23&lt;=0, " "))</f>
        <v xml:space="preserve"> </v>
      </c>
      <c r="GS23" s="18" t="str">
        <f>IF('предшкольный класс'!GS23=1,МАС!GS20, IF('предшкольный класс'!GS23&lt;=0,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3" s="18" t="str">
        <f>IF('предшкольный класс'!GT23=1,МАС!GT20, IF('предшкольный класс'!GT23&lt;=0, " "))</f>
        <v xml:space="preserve"> </v>
      </c>
      <c r="GU23" s="18" t="str">
        <f>IF('предшкольный класс'!GU23=1,МАС!GU20, IF('предшкольный класс'!GU23&lt;=0, " "))</f>
        <v xml:space="preserve"> </v>
      </c>
      <c r="GV23" s="18" t="str">
        <f>IF('предшкольный класс'!GV23=1,МАС!GV20, IF('предшкольный класс'!GV23&lt;=0, " "))</f>
        <v>работает в команде</v>
      </c>
      <c r="GW23" s="18" t="str">
        <f>IF('предшкольный класс'!GW23=1,МАС!GW20, IF('предшкольный класс'!GW23&lt;=0, " "))</f>
        <v xml:space="preserve"> </v>
      </c>
      <c r="GX23" s="18" t="str">
        <f>IF('предшкольный класс'!GX23=1,МАС!GX20, IF('предшкольный класс'!GX23&lt;=0, " "))</f>
        <v xml:space="preserve"> </v>
      </c>
      <c r="GY23" s="18" t="str">
        <f>IF('предшкольный класс'!GY23=1,МАС!GY20, IF('предшкольный класс'!GY23&lt;=0, " "))</f>
        <v>преобразовывает плоскостные бумажные формы в объемные</v>
      </c>
      <c r="GZ23" s="18" t="str">
        <f>IF('предшкольный класс'!GZ23=1,МАС!GZ20, IF('предшкольный класс'!GZ23&lt;=0, " "))</f>
        <v xml:space="preserve"> </v>
      </c>
      <c r="HA23" s="18" t="str">
        <f>IF('предшкольный класс'!HA23=1,МАС!HA20, IF('предшкольный класс'!HA23&lt;=0, " "))</f>
        <v xml:space="preserve"> </v>
      </c>
      <c r="HB23" s="18" t="str">
        <f>IF('предшкольный класс'!HB23=1,МАС!HB20, IF('предшкольный класс'!HB23&lt;=0, " "))</f>
        <v>соблюдает правила безопасности на рабочем месте</v>
      </c>
      <c r="HC23" s="18" t="str">
        <f>IF('предшкольный класс'!HC23=1,МАС!HC20, IF('предшкольный класс'!HC23&lt;=0, " "))</f>
        <v xml:space="preserve"> </v>
      </c>
      <c r="HD23" s="18" t="str">
        <f>IF('предшкольный класс'!HD23=1,МАС!HD20, IF('предшкольный класс'!HD23&lt;=0, " "))</f>
        <v xml:space="preserve"> </v>
      </c>
      <c r="HE23" s="18" t="str">
        <f>IF('предшкольный класс'!HE23=1,МАС!HE20, IF('предшкольный класс'!HE23&lt;=0, " "))</f>
        <v>различает простые музыкальные жанры (кюй, песня, танец, марш)</v>
      </c>
      <c r="HF23" s="18" t="str">
        <f>IF('предшкольный класс'!HF23=1,МАС!HF20, IF('предшкольный класс'!HF23&lt;=0, " "))</f>
        <v xml:space="preserve"> </v>
      </c>
      <c r="HG23" s="18" t="str">
        <f>IF('предшкольный класс'!HG23=1,МАС!HG20, IF('предшкольный класс'!HG23&lt;=0, " "))</f>
        <v xml:space="preserve"> </v>
      </c>
      <c r="HH23" s="18" t="str">
        <f>IF('предшкольный класс'!HH23=1,МАС!HH20, IF('предшкольный класс'!HH23&lt;=0,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3" s="18" t="str">
        <f>IF('предшкольный класс'!HI23=1,МАС!HI20, IF('предшкольный класс'!HI23&lt;=0, " "))</f>
        <v xml:space="preserve"> </v>
      </c>
      <c r="HJ23" s="18" t="str">
        <f>IF('предшкольный класс'!HJ23=1,МАС!HJ20, IF('предшкольный класс'!HJ23&lt;=0, " "))</f>
        <v xml:space="preserve"> </v>
      </c>
      <c r="HK23" s="18" t="str">
        <f>IF('предшкольный класс'!HK23=1,МАС!HK20, IF('предшкольный класс'!HK23&lt;=0, " "))</f>
        <v>произносит текст песни четко, воспринимает и передает характер музыки</v>
      </c>
      <c r="HL23" s="18" t="str">
        <f>IF('предшкольный класс'!HL23=1,МАС!HL20, IF('предшкольный класс'!HL23&lt;=0, " "))</f>
        <v xml:space="preserve"> </v>
      </c>
      <c r="HM23" s="18" t="str">
        <f>IF('предшкольный класс'!HM23=1,МАС!HM20, IF('предшкольный класс'!HM23&lt;=0, " "))</f>
        <v xml:space="preserve"> </v>
      </c>
      <c r="HN23" s="18" t="str">
        <f>IF('предшкольный класс'!HN23=1,МАС!HN20, IF('предшкольный класс'!HN23&lt;=0, " "))</f>
        <v>выделяет отдельные фрагменты произведения</v>
      </c>
      <c r="HO23" s="18" t="str">
        <f>IF('предшкольный класс'!HO23=1,МАС!HO20, IF('предшкольный класс'!HO23&lt;=0, " "))</f>
        <v xml:space="preserve"> </v>
      </c>
      <c r="HP23" s="18" t="str">
        <f>IF('предшкольный класс'!HP23=1,МАС!HP20, IF('предшкольный класс'!HP23&lt;=0, " "))</f>
        <v xml:space="preserve"> </v>
      </c>
      <c r="HQ23" s="18" t="str">
        <f>IF('предшкольный класс'!HQ23=1,МАС!HQ20, IF('предшкольный класс'!HQ23&lt;=0, " "))</f>
        <v>играет простые мелодии на музыкальных инструментах</v>
      </c>
      <c r="HR23" s="18" t="str">
        <f>IF('предшкольный класс'!HR23=1,МАС!HR20, IF('предшкольный класс'!HR23&lt;=0, " "))</f>
        <v xml:space="preserve"> </v>
      </c>
      <c r="HS23" s="18" t="str">
        <f>IF('предшкольный класс'!HS23=1,МАС!HS20, IF('предшкольный класс'!HS23&lt;=0, " "))</f>
        <v xml:space="preserve"> </v>
      </c>
      <c r="HT23" s="18" t="str">
        <f>IF('предшкольный класс'!HT23=1,МАС!HT20, IF('предшкольный класс'!HT23&lt;=0, " "))</f>
        <v xml:space="preserve">
самостоятельно и творчески исполняет песни различного 
характера</v>
      </c>
      <c r="HU23" s="18" t="str">
        <f>IF('предшкольный класс'!HU23=1,МАС!HU20, IF('предшкольный класс'!HU23&lt;=0, " "))</f>
        <v xml:space="preserve"> </v>
      </c>
      <c r="HV23" s="18" t="str">
        <f>IF('предшкольный класс'!HV23=1,МАС!HV20, IF('предшкольный класс'!HV23&lt;=0, " "))</f>
        <v xml:space="preserve"> </v>
      </c>
      <c r="HW23" s="18" t="str">
        <f>IF('предшкольный класс'!HW23=1,МАС!HW20, IF('предшкольный класс'!HW23&lt;=0, " "))</f>
        <v>выполняет движения в соответствии с характером музыки</v>
      </c>
      <c r="HX23" s="18" t="str">
        <f>IF('предшкольный класс'!HX23=1,МАС!HX20, IF('предшкольный класс'!HX23&lt;=0, " "))</f>
        <v xml:space="preserve"> </v>
      </c>
      <c r="HY23" s="18" t="str">
        <f>IF('предшкольный класс'!HY23=1,МАС!HY20, IF('предшкольный класс'!HY23&lt;=0, " "))</f>
        <v xml:space="preserve"> </v>
      </c>
      <c r="HZ23" s="18" t="str">
        <f>IF('предшкольный класс'!HZ23=1,МАС!HZ20, IF('предшкольный класс'!HZ23&lt;=0, " "))</f>
        <v>верит в свои силы и возможности, понимает важность трудолюбия и ответственности</v>
      </c>
      <c r="IA23" s="18" t="str">
        <f>IF('предшкольный класс'!IA23=1,МАС!IA20, IF('предшкольный класс'!IA23&lt;=0, " "))</f>
        <v xml:space="preserve"> </v>
      </c>
      <c r="IB23" s="18" t="str">
        <f>IF('предшкольный класс'!IB23=1,МАС!IB20, IF('предшкольный класс'!IB23&lt;=0, " "))</f>
        <v xml:space="preserve"> </v>
      </c>
      <c r="IC23" s="18" t="str">
        <f>IF('предшкольный класс'!IC23=1,МАС!IC20, IF('предшкольный класс'!IC23&lt;=0, " "))</f>
        <v>понимает родственные связи, уважает старших, заботится о младших</v>
      </c>
      <c r="ID23" s="18" t="str">
        <f>IF('предшкольный класс'!ID23=1,МАС!ID20, IF('предшкольный класс'!ID23&lt;=0, " "))</f>
        <v xml:space="preserve"> </v>
      </c>
      <c r="IE23" s="18" t="str">
        <f>IF('предшкольный класс'!IE23=1,МАС!IE20, IF('предшкольный класс'!IE23&lt;=0, " "))</f>
        <v xml:space="preserve"> </v>
      </c>
      <c r="IF23" s="18" t="str">
        <f>IF('предшкольный класс'!IF23=1,МАС!IF20, IF('предшкольный класс'!IF23&lt;=0, " "))</f>
        <v>говорит осознанно, выражает свое мнение</v>
      </c>
      <c r="IG23" s="18" t="str">
        <f>IF('предшкольный класс'!IG23=1,МАС!IG20, IF('предшкольный класс'!IG23&lt;=0, " "))</f>
        <v xml:space="preserve"> </v>
      </c>
      <c r="IH23" s="18" t="str">
        <f>IF('предшкольный класс'!IH23=1,МАС!IH20, IF('предшкольный класс'!IH23&lt;=0, " "))</f>
        <v xml:space="preserve"> </v>
      </c>
      <c r="II23" s="18" t="str">
        <f>IF('предшкольный класс'!II23=1,МАС!II20, IF('предшкольный класс'!II23&lt;=0, " "))</f>
        <v>знает о применении специальных транспортных средств, знает элементарные правила дорожного движения</v>
      </c>
      <c r="IJ23" s="18" t="str">
        <f>IF('предшкольный класс'!IJ23=1,МАС!IJ20, IF('предшкольный класс'!IJ23&lt;=0, " "))</f>
        <v xml:space="preserve"> </v>
      </c>
      <c r="IK23" s="18" t="str">
        <f>IF('предшкольный класс'!IK23=1,МАС!IK20, IF('предшкольный класс'!IK23&lt;=0, " "))</f>
        <v xml:space="preserve"> </v>
      </c>
      <c r="IL23" s="18" t="str">
        <f>IF('предшкольный класс'!IL23=1,МАС!IL20, IF('предшкольный класс'!IL23&lt;=0,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3" s="18" t="str">
        <f>IF('предшкольный класс'!IM23=1,МАС!IM20, IF('предшкольный класс'!IM23&lt;=0, " "))</f>
        <v xml:space="preserve"> </v>
      </c>
      <c r="IN23" s="18" t="str">
        <f>IF('предшкольный класс'!IN23=1,МАС!IN20, IF('предшкольный класс'!IN23&lt;=0, " "))</f>
        <v xml:space="preserve"> </v>
      </c>
      <c r="IO23" s="18" t="str">
        <f>IF('предшкольный класс'!IO23=1,МАС!IO20, IF('предшкольный класс'!IO23&lt;=0,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3" s="18" t="str">
        <f>IF('предшкольный класс'!IP23=1,МАС!IP20, IF('предшкольный класс'!IP23&lt;=0, " "))</f>
        <v xml:space="preserve"> </v>
      </c>
      <c r="IQ23" s="18" t="str">
        <f>IF('предшкольный класс'!IQ23=1,МАС!IQ20, IF('предшкольный класс'!IQ23&lt;=0, " "))</f>
        <v xml:space="preserve"> </v>
      </c>
      <c r="IR23" s="18" t="str">
        <f>IF('предшкольный класс'!IR23=1,МАС!IR20, IF('предшкольный класс'!IR23&lt;=0, " "))</f>
        <v>понимает и различает что  «правильно» или  «неправильно»,  «хорошо» или «плохо»</v>
      </c>
      <c r="IS23" s="18" t="str">
        <f>IF('предшкольный класс'!IS23=1,МАС!IS20, IF('предшкольный класс'!IS23&lt;=0, " "))</f>
        <v xml:space="preserve"> </v>
      </c>
      <c r="IT23" s="18" t="str">
        <f>IF('предшкольный класс'!IT23=1,МАС!IT20, IF('предшкольный класс'!IT23&lt;=0, " "))</f>
        <v xml:space="preserve"> </v>
      </c>
    </row>
    <row r="24" spans="1:254" ht="15.95" customHeight="1">
      <c r="A24" s="19">
        <v>16</v>
      </c>
      <c r="B24" s="19"/>
      <c r="C24" s="18" t="str">
        <f>IF('предшкольный класс'!C24=1,МАС!C21, IF('предшкольный класс'!C24&lt;=0,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4" s="18" t="str">
        <f>IF('предшкольный класс'!D24=1,МАС!D21, IF('предшкольный класс'!D24&lt;=0, " "))</f>
        <v xml:space="preserve"> </v>
      </c>
      <c r="E24" s="18" t="str">
        <f>IF('предшкольный класс'!E24=1,МАС!E21, IF('предшкольный класс'!E24&lt;=0, " "))</f>
        <v xml:space="preserve"> </v>
      </c>
      <c r="F24" s="18" t="str">
        <f>IF('предшкольный класс'!F24=1,МАС!F21, IF('предшкольный класс'!F24&lt;=0, " "))</f>
        <v>бегает с разной скоростью - медленно, быстро, в среднем темпе, непрерывно</v>
      </c>
      <c r="G24" s="18" t="str">
        <f>IF('предшкольный класс'!G24=1,МАС!G21, IF('предшкольный класс'!G24&lt;=0, " "))</f>
        <v xml:space="preserve"> </v>
      </c>
      <c r="H24" s="18" t="str">
        <f>IF('предшкольный класс'!H24=1,МАС!H21, IF('предшкольный класс'!H24&lt;=0, " "))</f>
        <v xml:space="preserve"> </v>
      </c>
      <c r="I24" s="18" t="str">
        <f>IF('предшкольный класс'!I24=1,МАС!I21, IF('предшкольный класс'!I24&lt;=0,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4" s="18" t="str">
        <f>IF('предшкольный класс'!J24=1,МАС!J21, IF('предшкольный класс'!J24&lt;=0, " "))</f>
        <v xml:space="preserve"> </v>
      </c>
      <c r="K24" s="18" t="str">
        <f>IF('предшкольный класс'!K24=1,МАС!K21, IF('предшкольный класс'!K24&lt;=0, " "))</f>
        <v xml:space="preserve"> </v>
      </c>
      <c r="L24" s="18" t="str">
        <f>IF('предшкольный класс'!L24=1,МАС!L21, IF('предшкольный класс'!L24&lt;=0, " "))</f>
        <v>проявляет активность в спортивных играх и тренировках</v>
      </c>
      <c r="M24" s="18" t="str">
        <f>IF('предшкольный класс'!M24=1,МАС!M21, IF('предшкольный класс'!M24&lt;=0, " "))</f>
        <v xml:space="preserve"> </v>
      </c>
      <c r="N24" s="18" t="str">
        <f>IF('предшкольный класс'!N24=1,МАС!N21, IF('предшкольный класс'!N24&lt;=0, " "))</f>
        <v xml:space="preserve"> </v>
      </c>
      <c r="O24" s="18" t="str">
        <f>IF('предшкольный класс'!O24=1,МАС!O21, IF('предшкольный класс'!O24&lt;=0, " "))</f>
        <v>выполняет самостоятельно гигиенические процедуры</v>
      </c>
      <c r="P24" s="18" t="str">
        <f>IF('предшкольный класс'!P24=1,МАС!P21, IF('предшкольный класс'!P24&lt;=0, " "))</f>
        <v xml:space="preserve"> </v>
      </c>
      <c r="Q24" s="18" t="str">
        <f>IF('предшкольный класс'!Q24=1,МАС!Q21, IF('предшкольный класс'!Q24&lt;=0, " "))</f>
        <v xml:space="preserve"> </v>
      </c>
      <c r="R24" s="18" t="str">
        <f>IF('предшкольный класс'!R24=1,МАС!R21, IF('предшкольный класс'!R24&lt;=0, " "))</f>
        <v>владеет навыками самообслуживания и ухода за одеждой</v>
      </c>
      <c r="S24" s="18" t="str">
        <f>IF('предшкольный класс'!S24=1,МАС!S21, IF('предшкольный класс'!S24&lt;=0, " "))</f>
        <v xml:space="preserve"> </v>
      </c>
      <c r="T24" s="18" t="str">
        <f>IF('предшкольный класс'!T24=1,МАС!T21, IF('предшкольный класс'!T24&lt;=0, " "))</f>
        <v xml:space="preserve"> </v>
      </c>
      <c r="U24" s="18" t="str">
        <f>IF('предшкольный класс'!U24=1,МАС!U21, IF('предшкольный класс'!U24&lt;=0, " "))</f>
        <v>имеет первоначальные представления о здоровом образе жизни</v>
      </c>
      <c r="V24" s="18" t="str">
        <f>IF('предшкольный класс'!V24=1,МАС!V21, IF('предшкольный класс'!V24&lt;=0, " "))</f>
        <v xml:space="preserve"> </v>
      </c>
      <c r="W24" s="18" t="str">
        <f>IF('предшкольный класс'!W24=1,МАС!W21, IF('предшкольный класс'!W24&lt;=0, " "))</f>
        <v xml:space="preserve"> </v>
      </c>
      <c r="X24" s="18" t="str">
        <f>IF('предшкольный класс'!X24=1,МАС!X21, IF('предшкольный класс'!X24&lt;=0, " "))</f>
        <v>выполняет звуковой анализ слов</v>
      </c>
      <c r="Y24" s="18" t="str">
        <f>IF('предшкольный класс'!Y24=1,МАС!Y21, IF('предшкольный класс'!Y24&lt;=0, " "))</f>
        <v xml:space="preserve"> </v>
      </c>
      <c r="Z24" s="18" t="str">
        <f>IF('предшкольный класс'!Z24=1,МАС!Z21, IF('предшкольный класс'!Z24&lt;=0, " "))</f>
        <v xml:space="preserve"> </v>
      </c>
      <c r="AA24" s="18" t="str">
        <f>IF('предшкольный класс'!AA24=1,МАС!AA21, IF('предшкольный класс'!AA24&lt;=0, " "))</f>
        <v>выполняет звуковой анализ слов</v>
      </c>
      <c r="AB24" s="18" t="str">
        <f>IF('предшкольный класс'!AB24=1,МАС!AB21, IF('предшкольный класс'!AB24&lt;=0, " "))</f>
        <v xml:space="preserve"> </v>
      </c>
      <c r="AC24" s="18" t="str">
        <f>IF('предшкольный класс'!AC24=1,МАС!AC21, IF('предшкольный класс'!AC24&lt;=0, " "))</f>
        <v xml:space="preserve"> </v>
      </c>
      <c r="AD24" s="18" t="str">
        <f>IF('предшкольный класс'!AD24=1,МАС!AD21, IF('предшкольный класс'!AD24&lt;=0, " "))</f>
        <v>произносит имена существительные, связывая их с числительными и прилагательными с существительными</v>
      </c>
      <c r="AE24" s="18" t="str">
        <f>IF('предшкольный класс'!AE24=1,МАС!AE21, IF('предшкольный класс'!AE24&lt;=0, " "))</f>
        <v xml:space="preserve"> </v>
      </c>
      <c r="AF24" s="18" t="str">
        <f>IF('предшкольный класс'!AF24=1,МАС!AF21, IF('предшкольный класс'!AF24&lt;=0, " "))</f>
        <v xml:space="preserve"> </v>
      </c>
      <c r="AG24" s="18" t="str">
        <f>IF('предшкольный класс'!AG24=1,МАС!AG21, IF('предшкольный класс'!AG24&lt;=0, " "))</f>
        <v>внимательно слушает собеседника, правильно задает вопросы и дает короткие или полные ответы на них</v>
      </c>
      <c r="AH24" s="18" t="str">
        <f>IF('предшкольный класс'!AH24=1,МАС!AH21, IF('предшкольный класс'!AH24&lt;=0, " "))</f>
        <v xml:space="preserve"> </v>
      </c>
      <c r="AI24" s="18" t="str">
        <f>IF('предшкольный класс'!AI24=1,МАС!AI21, IF('предшкольный класс'!AI24&lt;=0, " "))</f>
        <v xml:space="preserve"> </v>
      </c>
      <c r="AJ24" s="18" t="str">
        <f>IF('предшкольный класс'!AJ24=1,МАС!AJ21, IF('предшкольный класс'!AJ24&lt;=0, " "))</f>
        <v>сочиняет рассказы по наблюдениям и сюжетным картинкам</v>
      </c>
      <c r="AK24" s="18" t="str">
        <f>IF('предшкольный класс'!AK24=1,МАС!AK21, IF('предшкольный класс'!AK24&lt;=0, " "))</f>
        <v xml:space="preserve"> </v>
      </c>
      <c r="AL24" s="18" t="str">
        <f>IF('предшкольный класс'!AL24=1,МАС!AL21, IF('предшкольный класс'!AL24&lt;=0, " "))</f>
        <v xml:space="preserve"> </v>
      </c>
      <c r="AM24" s="18" t="str">
        <f>IF('предшкольный класс'!AM24=1,МАС!AM21, IF('предшкольный класс'!AM24&lt;=0, " "))</f>
        <v>последовательно пересказывает рассказы</v>
      </c>
      <c r="AN24" s="18" t="str">
        <f>IF('предшкольный класс'!AN24=1,МАС!AN21, IF('предшкольный класс'!AN24&lt;=0, " "))</f>
        <v xml:space="preserve"> </v>
      </c>
      <c r="AO24" s="18" t="str">
        <f>IF('предшкольный класс'!AO24=1,МАС!AO21, IF('предшкольный класс'!AO24&lt;=0, " "))</f>
        <v xml:space="preserve"> </v>
      </c>
      <c r="AP24" s="18" t="str">
        <f>IF('предшкольный класс'!AP24=1,МАС!AP21, IF('предшкольный класс'!AP24&lt;=0, " "))</f>
        <v>ведет себя культурно, тактично во время беседы</v>
      </c>
      <c r="AQ24" s="18" t="str">
        <f>IF('предшкольный класс'!AQ24=1,МАС!AQ21, IF('предшкольный класс'!AQ24&lt;=0, " "))</f>
        <v xml:space="preserve"> </v>
      </c>
      <c r="AR24" s="18" t="str">
        <f>IF('предшкольный класс'!AR24=1,МАС!AR21, IF('предшкольный класс'!AR24&lt;=0, " "))</f>
        <v xml:space="preserve"> </v>
      </c>
      <c r="AS24" s="18" t="str">
        <f>IF('предшкольный класс'!AS24=1,МАС!AS21, IF('предшкольный класс'!AS24&lt;=0, " "))</f>
        <v>различает причинно-следственные связи, литературные жанры</v>
      </c>
      <c r="AT24" s="18" t="str">
        <f>IF('предшкольный класс'!AT24=1,МАС!AT21, IF('предшкольный класс'!AT24&lt;=0, " "))</f>
        <v xml:space="preserve"> </v>
      </c>
      <c r="AU24" s="18" t="str">
        <f>IF('предшкольный класс'!AU24=1,МАС!AU21, IF('предшкольный класс'!AU24&lt;=0, " "))</f>
        <v xml:space="preserve"> </v>
      </c>
      <c r="AV24" s="18" t="str">
        <f>IF('предшкольный класс'!AV24=1,МАС!AV21, IF('предшкольный класс'!AV24&lt;=0, " "))</f>
        <v>читает стихотворения выразительно, с интонацией</v>
      </c>
      <c r="AW24" s="18" t="str">
        <f>IF('предшкольный класс'!AW24=1,МАС!AW21, IF('предшкольный класс'!AW24&lt;=0, " "))</f>
        <v xml:space="preserve"> </v>
      </c>
      <c r="AX24" s="18" t="str">
        <f>IF('предшкольный класс'!AX24=1,МАС!AX21, IF('предшкольный класс'!AX24&lt;=0, " "))</f>
        <v xml:space="preserve"> </v>
      </c>
      <c r="AY24" s="18" t="str">
        <f>IF('предшкольный класс'!AY24=1,МАС!AY21, IF('предшкольный класс'!AY24&lt;=0, " "))</f>
        <v>пересказывает содержание рассказа самостоятельно, сохраняя последовательность сюжета</v>
      </c>
      <c r="AZ24" s="18" t="str">
        <f>IF('предшкольный класс'!AZ24=1,МАС!AZ21, IF('предшкольный класс'!AZ24&lt;=0, " "))</f>
        <v xml:space="preserve"> </v>
      </c>
      <c r="BA24" s="18" t="str">
        <f>IF('предшкольный класс'!BA24=1,МАС!BA21, IF('предшкольный класс'!BA24&lt;=0, " "))</f>
        <v xml:space="preserve"> </v>
      </c>
      <c r="BB24" s="18" t="str">
        <f>IF('предшкольный класс'!BB24=1,МАС!BB21, IF('предшкольный класс'!BB24&lt;=0, " "))</f>
        <v>передает в ролях настроение и характер героя, жесты, интонацию и мимику образа</v>
      </c>
      <c r="BC24" s="18" t="str">
        <f>IF('предшкольный класс'!BC24=1,МАС!BC21, IF('предшкольный класс'!BC24&lt;=0, " "))</f>
        <v xml:space="preserve"> </v>
      </c>
      <c r="BD24" s="18" t="str">
        <f>IF('предшкольный класс'!BD24=1,МАС!BD21, IF('предшкольный класс'!BD24&lt;=0, " "))</f>
        <v xml:space="preserve"> </v>
      </c>
      <c r="BE24" s="18" t="str">
        <f>IF('предшкольный класс'!BE24=1,МАС!BE21, IF('предшкольный класс'!BE24&lt;=0, " "))</f>
        <v>выполняет свою роль в постановке выразительно, самостоятельно</v>
      </c>
      <c r="BF24" s="18" t="str">
        <f>IF('предшкольный класс'!BF24=1,МАС!BF21, IF('предшкольный класс'!BF24&lt;=0, " "))</f>
        <v xml:space="preserve"> </v>
      </c>
      <c r="BG24" s="18" t="str">
        <f>IF('предшкольный класс'!BG24=1,МАС!BG21, IF('предшкольный класс'!BG24&lt;=0, " "))</f>
        <v xml:space="preserve"> </v>
      </c>
      <c r="BH24" s="18" t="str">
        <f>IF('предшкольный класс'!BH24=1,МАС!BH21, IF('предшкольный класс'!BH24&lt;=0, " "))</f>
        <v>делится впечатлениями, информацией из различных источников</v>
      </c>
      <c r="BI24" s="18" t="str">
        <f>IF('предшкольный класс'!BI24=1,МАС!BI21, IF('предшкольный класс'!BI24&lt;=0, " "))</f>
        <v xml:space="preserve"> </v>
      </c>
      <c r="BJ24" s="18" t="str">
        <f>IF('предшкольный класс'!BJ24=1,МАС!BJ21, IF('предшкольный класс'!BJ24&lt;=0, " "))</f>
        <v xml:space="preserve"> </v>
      </c>
      <c r="BK24" s="18" t="str">
        <f>IF('предшкольный класс'!BK24=1,МАС!BK21, IF('предшкольный класс'!BK24&lt;=0, " "))</f>
        <v>выражает свое отношение к происходящему вокруг</v>
      </c>
      <c r="BL24" s="18" t="str">
        <f>IF('предшкольный класс'!BL24=1,МАС!BL21, IF('предшкольный класс'!BL24&lt;=0, " "))</f>
        <v xml:space="preserve"> </v>
      </c>
      <c r="BM24" s="18" t="str">
        <f>IF('предшкольный класс'!BM24=1,МАС!BM21, IF('предшкольный класс'!BM24&lt;=0, " "))</f>
        <v xml:space="preserve"> </v>
      </c>
      <c r="BN24" s="18" t="str">
        <f>IF('предшкольный класс'!BN24=1,МАС!BN21, IF('предшкольный класс'!BN24&lt;=0, " "))</f>
        <v>выполняет звуковой анализ слов: определяет порядок звуков в слове, гласных и согласных</v>
      </c>
      <c r="BO24" s="18" t="str">
        <f>IF('предшкольный класс'!BO24=1,МАС!BO21, IF('предшкольный класс'!BO24&lt;=0, " "))</f>
        <v xml:space="preserve"> </v>
      </c>
      <c r="BP24" s="18" t="str">
        <f>IF('предшкольный класс'!BP24=1,МАС!BP21, IF('предшкольный класс'!BP24&lt;=0, " "))</f>
        <v xml:space="preserve"> </v>
      </c>
      <c r="BQ24" s="18" t="str">
        <f>IF('предшкольный класс'!BQ24=1,МАС!BQ21, IF('предшкольный класс'!BQ24&lt;=0, " "))</f>
        <v>четко произносит все звуки, различает гласные и согласные</v>
      </c>
      <c r="BR24" s="18" t="str">
        <f>IF('предшкольный класс'!BR24=1,МАС!BR21, IF('предшкольный класс'!BR24&lt;=0, " "))</f>
        <v xml:space="preserve"> </v>
      </c>
      <c r="BS24" s="18" t="str">
        <f>IF('предшкольный класс'!BS24=1,МАС!BS21, IF('предшкольный класс'!BS24&lt;=0, " "))</f>
        <v xml:space="preserve"> </v>
      </c>
      <c r="BT24" s="18" t="str">
        <f>IF('предшкольный класс'!BT24=1,МАС!BT21, IF('предшкольный класс'!BT24&lt;=0, " "))</f>
        <v>составляет слово на заданный слог</v>
      </c>
      <c r="BU24" s="18" t="str">
        <f>IF('предшкольный класс'!BU24=1,МАС!BU21, IF('предшкольный класс'!BU24&lt;=0, " "))</f>
        <v xml:space="preserve"> </v>
      </c>
      <c r="BV24" s="18" t="str">
        <f>IF('предшкольный класс'!BV24=1,МАС!BV21, IF('предшкольный класс'!BV24&lt;=0, " "))</f>
        <v xml:space="preserve"> </v>
      </c>
      <c r="BW24" s="18" t="str">
        <f>IF('предшкольный класс'!BW24=1,МАС!BW21, IF('предшкольный класс'!BW24&lt;=0, " "))</f>
        <v>составляет простые предложения с предложенными словами</v>
      </c>
      <c r="BX24" s="18" t="str">
        <f>IF('предшкольный класс'!BX24=1,МАС!BX21, IF('предшкольный класс'!BX24&lt;=0, " "))</f>
        <v xml:space="preserve"> </v>
      </c>
      <c r="BY24" s="18" t="str">
        <f>IF('предшкольный класс'!BY24=1,МАС!BY21, IF('предшкольный класс'!BY24&lt;=0, " "))</f>
        <v xml:space="preserve"> </v>
      </c>
      <c r="BZ24" s="18" t="str">
        <f>IF('предшкольный класс'!BZ24=1,МАС!BZ21, IF('предшкольный класс'!BZ24&lt;=0, " "))</f>
        <v>правильно держит ручку</v>
      </c>
      <c r="CA24" s="18" t="str">
        <f>IF('предшкольный класс'!CA24=1,МАС!CA21, IF('предшкольный класс'!CA24&lt;=0, " "))</f>
        <v xml:space="preserve"> </v>
      </c>
      <c r="CB24" s="18" t="str">
        <f>IF('предшкольный класс'!CB24=1,МАС!CB21, IF('предшкольный класс'!CB24&lt;=0, " "))</f>
        <v xml:space="preserve"> </v>
      </c>
      <c r="CC24" s="18" t="str">
        <f>IF('предшкольный класс'!CC24=1,МАС!CC21, IF('предшкольный класс'!CC24&lt;=0, " "))</f>
        <v>рисует различные линии</v>
      </c>
      <c r="CD24" s="18" t="str">
        <f>IF('предшкольный класс'!CD24=1,МАС!CD21, IF('предшкольный класс'!CD24&lt;=0, " "))</f>
        <v xml:space="preserve"> </v>
      </c>
      <c r="CE24" s="18" t="str">
        <f>IF('предшкольный класс'!CE24=1,МАС!CE21, IF('предшкольный класс'!CE24&lt;=0, " "))</f>
        <v xml:space="preserve"> </v>
      </c>
      <c r="CF24" s="18" t="str">
        <f>IF('предшкольный класс'!CF24=1,МАС!CF21, IF('предшкольный класс'!CF24&lt;=0, " "))</f>
        <v>умеет ориентироваться, различать пространство</v>
      </c>
      <c r="CG24" s="18" t="str">
        <f>IF('предшкольный класс'!CG24=1,МАС!CG21, IF('предшкольный класс'!CG24&lt;=0, " "))</f>
        <v xml:space="preserve"> </v>
      </c>
      <c r="CH24" s="18" t="str">
        <f>IF('предшкольный класс'!CH24=1,МАС!CH21, IF('предшкольный класс'!CH24&lt;=0, " "))</f>
        <v xml:space="preserve"> </v>
      </c>
      <c r="CI24" s="18" t="str">
        <f>IF('предшкольный класс'!CI24=1,МАС!CI21, IF('предшкольный класс'!CI24&lt;=0, " "))</f>
        <v>правильно произносит специфические звуки казахского языка в слове</v>
      </c>
      <c r="CJ24" s="18" t="str">
        <f>IF('предшкольный класс'!CJ24=1,МАС!CJ21, IF('предшкольный класс'!CJ24&lt;=0, " "))</f>
        <v xml:space="preserve"> </v>
      </c>
      <c r="CK24" s="18" t="str">
        <f>IF('предшкольный класс'!CK24=1,МАС!CK21, IF('предшкольный класс'!CK24&lt;=0, " "))</f>
        <v xml:space="preserve"> </v>
      </c>
      <c r="CL24" s="18" t="str">
        <f>IF('предшкольный класс'!CL24=1,МАС!CL21, IF('предшкольный класс'!CL24&lt;=0, " "))</f>
        <v>рассказывает пословицы и поговорки</v>
      </c>
      <c r="CM24" s="18" t="str">
        <f>IF('предшкольный класс'!CM24=1,МАС!CM21, IF('предшкольный класс'!CM24&lt;=0, " "))</f>
        <v xml:space="preserve"> </v>
      </c>
      <c r="CN24" s="18" t="str">
        <f>IF('предшкольный класс'!CN24=1,МАС!CN21, IF('предшкольный класс'!CN24&lt;=0, " "))</f>
        <v xml:space="preserve"> </v>
      </c>
      <c r="CO24" s="18" t="str">
        <f>IF('предшкольный класс'!CO24=1,МАС!CO21, IF('предшкольный класс'!CO24&lt;=0, " "))</f>
        <v xml:space="preserve">понимает и произносит названия продуктов, посуды, мебели, фруктов, </v>
      </c>
      <c r="CP24" s="18" t="str">
        <f>IF('предшкольный класс'!CP24=1,МАС!CP21, IF('предшкольный класс'!CP24&lt;=0, " "))</f>
        <v xml:space="preserve"> </v>
      </c>
      <c r="CQ24" s="18" t="str">
        <f>IF('предшкольный класс'!CQ24=1,МАС!CQ21, IF('предшкольный класс'!CQ24&lt;=0, " "))</f>
        <v xml:space="preserve"> </v>
      </c>
      <c r="CR24" s="18" t="str">
        <f>IF('предшкольный класс'!CR24=1,МАС!CR21, IF('предшкольный класс'!CR24&lt;=0,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4" s="18" t="str">
        <f>IF('предшкольный класс'!CS24=1,МАС!CS21, IF('предшкольный класс'!CS24&lt;=0, " "))</f>
        <v xml:space="preserve"> </v>
      </c>
      <c r="CT24" s="18" t="str">
        <f>IF('предшкольный класс'!CT24=1,МАС!CT21, IF('предшкольный класс'!CT24&lt;=0, " "))</f>
        <v xml:space="preserve"> </v>
      </c>
      <c r="CU24" s="18" t="str">
        <f>IF('предшкольный класс'!CU24=1,МАС!CU21, IF('предшкольный класс'!CU24&lt;=0,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4" s="18" t="str">
        <f>IF('предшкольный класс'!CV24=1,МАС!CV21, IF('предшкольный класс'!CV24&lt;=0, " "))</f>
        <v xml:space="preserve"> </v>
      </c>
      <c r="CW24" s="18" t="str">
        <f>IF('предшкольный класс'!CW24=1,МАС!CW21, IF('предшкольный класс'!CW24&lt;=0, " "))</f>
        <v xml:space="preserve"> </v>
      </c>
      <c r="CX24" s="18" t="str">
        <f>IF('предшкольный класс'!CX24=1,МАС!CX21, IF('предшкольный класс'!CX24&lt;=0, " "))</f>
        <v>употребляет знакомые слова в повседневной жизни</v>
      </c>
      <c r="CY24" s="18" t="str">
        <f>IF('предшкольный класс'!CY24=1,МАС!CY21, IF('предшкольный класс'!CY24&lt;=0, " "))</f>
        <v xml:space="preserve"> </v>
      </c>
      <c r="CZ24" s="18" t="str">
        <f>IF('предшкольный класс'!CZ24=1,МАС!CZ21, IF('предшкольный класс'!CZ24&lt;=0, " "))</f>
        <v xml:space="preserve"> </v>
      </c>
      <c r="DA24" s="18" t="str">
        <f>IF('предшкольный класс'!DA24=1,МАС!DA21, IF('предшкольный класс'!DA24&lt;=0, " "))</f>
        <v>составляет рассказы по образцу педагога</v>
      </c>
      <c r="DB24" s="18" t="str">
        <f>IF('предшкольный класс'!DB24=1,МАС!DB21, IF('предшкольный класс'!DB24&lt;=0, " "))</f>
        <v xml:space="preserve"> </v>
      </c>
      <c r="DC24" s="18" t="str">
        <f>IF('предшкольный класс'!DC24=1,МАС!DC21, IF('предшкольный класс'!DC24&lt;=0, " "))</f>
        <v xml:space="preserve"> </v>
      </c>
      <c r="DD24" s="18" t="str">
        <f>IF('предшкольный класс'!DD24=1,МАС!DD21, IF('предшкольный класс'!DD24&lt;=0, " "))</f>
        <v>знает прямой и обратный счет до 10</v>
      </c>
      <c r="DE24" s="18" t="str">
        <f>IF('предшкольный класс'!DE24=1,МАС!DE21, IF('предшкольный класс'!DE24&lt;=0, " "))</f>
        <v xml:space="preserve"> </v>
      </c>
      <c r="DF24" s="18" t="str">
        <f>IF('предшкольный класс'!DF24=1,МАС!DF21, IF('предшкольный класс'!DF24&lt;=0, " "))</f>
        <v xml:space="preserve"> </v>
      </c>
      <c r="DG24" s="18" t="str">
        <f>IF('предшкольный класс'!DG24=1,МАС!DG21, IF('предшкольный класс'!DG24&lt;=0, " "))</f>
        <v>делит и воссоединяет</v>
      </c>
      <c r="DH24" s="18" t="str">
        <f>IF('предшкольный класс'!DH24=1,МАС!DH21, IF('предшкольный класс'!DH24&lt;=0, " "))</f>
        <v xml:space="preserve"> </v>
      </c>
      <c r="DI24" s="18" t="str">
        <f>IF('предшкольный класс'!DI24=1,МАС!DI21, IF('предшкольный класс'!DI24&lt;=0, " "))</f>
        <v xml:space="preserve"> </v>
      </c>
      <c r="DJ24" s="18" t="str">
        <f>IF('предшкольный класс'!DJ24=1,МАС!DJ21, IF('предшкольный класс'!DJ24&lt;=0, " "))</f>
        <v>знает прямой и обратный счет в пределах 10-ти, различает вопросы "Сколько?", "Который?" ("Какой?") и правильно отвечает на них</v>
      </c>
      <c r="DK24" s="18" t="str">
        <f>IF('предшкольный класс'!DK24=1,МАС!DK21, IF('предшкольный класс'!DK24&lt;=0, " "))</f>
        <v xml:space="preserve"> </v>
      </c>
      <c r="DL24" s="18" t="str">
        <f>IF('предшкольный класс'!DL24=1,МАС!DL21, IF('предшкольный класс'!DL24&lt;=0, " "))</f>
        <v xml:space="preserve"> </v>
      </c>
      <c r="DM24" s="18" t="str">
        <f>IF('предшкольный класс'!DM24=1,МАС!DM21, IF('предшкольный класс'!DM24&lt;=0, " "))</f>
        <v>располагает предметы в порядке возрастания и убывания</v>
      </c>
      <c r="DN24" s="18" t="str">
        <f>IF('предшкольный класс'!DN24=1,МАС!DN21, IF('предшкольный класс'!DN24&lt;=0, " "))</f>
        <v xml:space="preserve"> </v>
      </c>
      <c r="DO24" s="18" t="str">
        <f>IF('предшкольный класс'!DO24=1,МАС!DO21, IF('предшкольный класс'!DO24&lt;=0, " "))</f>
        <v xml:space="preserve"> </v>
      </c>
      <c r="DP24" s="18" t="str">
        <f>IF('предшкольный класс'!DP24=1,МАС!DP21, IF('предшкольный класс'!DP24&lt;=0, " "))</f>
        <v>ориентируется на листе бумаги, называет последовательно дни недели, месяцы по временам года</v>
      </c>
      <c r="DQ24" s="18" t="str">
        <f>IF('предшкольный класс'!DQ24=1,МАС!DQ21, IF('предшкольный класс'!DQ24&lt;=0, " "))</f>
        <v xml:space="preserve"> </v>
      </c>
      <c r="DR24" s="18" t="str">
        <f>IF('предшкольный класс'!DR24=1,МАС!DR21, IF('предшкольный класс'!DR24&lt;=0, " "))</f>
        <v xml:space="preserve"> </v>
      </c>
      <c r="DS24" s="18" t="str">
        <f>IF('предшкольный класс'!DS24=1,МАС!DS21, IF('предшкольный класс'!DS24&lt;=0, " "))</f>
        <v>различает и называет геометрические фигуры (круг, овал, треугольник, квадрат, прямоугольник)</v>
      </c>
      <c r="DT24" s="18" t="str">
        <f>IF('предшкольный класс'!DT24=1,МАС!DT21, IF('предшкольный класс'!DT24&lt;=0, " "))</f>
        <v xml:space="preserve"> </v>
      </c>
      <c r="DU24" s="18" t="str">
        <f>IF('предшкольный класс'!DU24=1,МАС!DU21, IF('предшкольный класс'!DU24&lt;=0, " "))</f>
        <v xml:space="preserve"> </v>
      </c>
      <c r="DV24" s="18" t="str">
        <f>IF('предшкольный класс'!DV24=1,МАС!DV21, IF('предшкольный класс'!DV24&lt;=0, " "))</f>
        <v>рисует различные линии</v>
      </c>
      <c r="DW24" s="18" t="str">
        <f>IF('предшкольный класс'!DW24=1,МАС!DW21, IF('предшкольный класс'!DW24&lt;=0, " "))</f>
        <v xml:space="preserve"> </v>
      </c>
      <c r="DX24" s="18" t="str">
        <f>IF('предшкольный класс'!DX24=1,МАС!DX21, IF('предшкольный класс'!DX24&lt;=0, " "))</f>
        <v xml:space="preserve"> </v>
      </c>
      <c r="DY24" s="18" t="str">
        <f>IF('предшкольный класс'!DY24=1,МАС!DY21, IF('предшкольный класс'!DY24&lt;=0, " "))</f>
        <v>передает образы через несложные движения и позы</v>
      </c>
      <c r="DZ24" s="18" t="str">
        <f>IF('предшкольный класс'!DZ24=1,МАС!DZ21, IF('предшкольный класс'!DZ24&lt;=0, " "))</f>
        <v xml:space="preserve"> </v>
      </c>
      <c r="EA24" s="18" t="str">
        <f>IF('предшкольный класс'!EA24=1,МАС!EA21, IF('предшкольный класс'!EA24&lt;=0, " "))</f>
        <v xml:space="preserve"> </v>
      </c>
      <c r="EB24" s="18" t="str">
        <f>IF('предшкольный класс'!EB24=1,МАС!EB21, IF('предшкольный класс'!EB24&lt;=0, " "))</f>
        <v>пользуется красками, красит различными принтами</v>
      </c>
      <c r="EC24" s="18" t="str">
        <f>IF('предшкольный класс'!EC24=1,МАС!EC21, IF('предшкольный класс'!EC24&lt;=0, " "))</f>
        <v xml:space="preserve"> </v>
      </c>
      <c r="ED24" s="18" t="str">
        <f>IF('предшкольный класс'!ED24=1,МАС!ED21, IF('предшкольный класс'!ED24&lt;=0, " "))</f>
        <v xml:space="preserve"> </v>
      </c>
      <c r="EE24" s="18" t="str">
        <f>IF('предшкольный класс'!EE24=1,МАС!EE21, IF('предшкольный класс'!EE24&lt;=0, " "))</f>
        <v>получает новые цвета  и оттенки (синий, розовый, темно-зеленый) путем смешивания красок</v>
      </c>
      <c r="EF24" s="18" t="str">
        <f>IF('предшкольный класс'!EF24=1,МАС!EF21, IF('предшкольный класс'!EF24&lt;=0, " "))</f>
        <v xml:space="preserve"> </v>
      </c>
      <c r="EG24" s="18" t="str">
        <f>IF('предшкольный класс'!EG24=1,МАС!EG21, IF('предшкольный класс'!EG24&lt;=0, " "))</f>
        <v xml:space="preserve"> </v>
      </c>
      <c r="EH24" s="18" t="str">
        <f>IF('предшкольный класс'!EH24=1,МАС!EH21, IF('предшкольный класс'!EH24&lt;=0, " "))</f>
        <v>выполняет задачи по обоюдному согласию</v>
      </c>
      <c r="EI24" s="18" t="str">
        <f>IF('предшкольный класс'!EI24=1,МАС!EI21, IF('предшкольный класс'!EI24&lt;=0, " "))</f>
        <v xml:space="preserve"> </v>
      </c>
      <c r="EJ24" s="18" t="str">
        <f>IF('предшкольный класс'!EJ24=1,МАС!EJ21, IF('предшкольный класс'!EJ24&lt;=0, " "))</f>
        <v xml:space="preserve"> </v>
      </c>
      <c r="EK24" s="18" t="str">
        <f>IF('предшкольный класс'!EK24=1,МАС!EK21, IF('предшкольный класс'!EK24&lt;=0, " "))</f>
        <v>рисует элементы казахского орнамента и украшает ими одежду, предметы быта</v>
      </c>
      <c r="EL24" s="18" t="str">
        <f>IF('предшкольный класс'!EL24=1,МАС!EL21, IF('предшкольный класс'!EL24&lt;=0, " "))</f>
        <v xml:space="preserve"> </v>
      </c>
      <c r="EM24" s="18" t="str">
        <f>IF('предшкольный класс'!EM24=1,МАС!EM21, IF('предшкольный класс'!EM24&lt;=0, " "))</f>
        <v xml:space="preserve"> </v>
      </c>
      <c r="EN24" s="18" t="str">
        <f>IF('предшкольный класс'!EN24=1,МАС!EN21, IF('предшкольный класс'!EN24&lt;=0, " "))</f>
        <v>изображает сюжетные рисунки</v>
      </c>
      <c r="EO24" s="18" t="str">
        <f>IF('предшкольный класс'!EO24=1,МАС!EO21, IF('предшкольный класс'!EO24&lt;=0, " "))</f>
        <v xml:space="preserve"> </v>
      </c>
      <c r="EP24" s="18" t="str">
        <f>IF('предшкольный класс'!EP24=1,МАС!EP21, IF('предшкольный класс'!EP24&lt;=0, " "))</f>
        <v xml:space="preserve"> </v>
      </c>
      <c r="EQ24" s="18" t="str">
        <f>IF('предшкольный класс'!EQ24=1,МАС!EQ21, IF('предшкольный класс'!EQ24&lt;=0, " "))</f>
        <v>соблюдает аккуратность при рисовании, правила безопасного поведения</v>
      </c>
      <c r="ER24" s="18" t="str">
        <f>IF('предшкольный класс'!ER24=1,МАС!ER21, IF('предшкольный класс'!ER24&lt;=0, " "))</f>
        <v xml:space="preserve"> </v>
      </c>
      <c r="ES24" s="18" t="str">
        <f>IF('предшкольный класс'!ES24=1,МАС!ES21, IF('предшкольный класс'!ES24&lt;=0, " "))</f>
        <v xml:space="preserve"> </v>
      </c>
      <c r="ET24" s="18" t="str">
        <f>IF('предшкольный класс'!ET24=1,МАС!ET21, IF('предшкольный класс'!ET24&lt;=0, " "))</f>
        <v>лепит с натуры и по представлению знакомые предметы разной формы и величины</v>
      </c>
      <c r="EU24" s="18" t="str">
        <f>IF('предшкольный класс'!EU24=1,МАС!EU21, IF('предшкольный класс'!EU24&lt;=0, " "))</f>
        <v xml:space="preserve"> </v>
      </c>
      <c r="EV24" s="18" t="str">
        <f>IF('предшкольный класс'!EV24=1,МАС!EV21, IF('предшкольный класс'!EV24&lt;=0, " "))</f>
        <v xml:space="preserve"> </v>
      </c>
      <c r="EW24" s="18" t="str">
        <f>IF('предшкольный класс'!EW24=1,МАС!EW21, IF('предшкольный класс'!EW24&lt;=0, " "))</f>
        <v>лепит фигуры человека и животного</v>
      </c>
      <c r="EX24" s="18" t="str">
        <f>IF('предшкольный класс'!EX24=1,МАС!EX21, IF('предшкольный класс'!EX24&lt;=0, " "))</f>
        <v xml:space="preserve"> </v>
      </c>
      <c r="EY24" s="18" t="str">
        <f>IF('предшкольный класс'!EY24=1,МАС!EY21, IF('предшкольный класс'!EY24&lt;=0, " "))</f>
        <v xml:space="preserve"> </v>
      </c>
      <c r="EZ24" s="18" t="str">
        <f>IF('предшкольный класс'!EZ24=1,МАС!EZ21, IF('предшкольный класс'!EZ24&lt;=0, " "))</f>
        <v>использует различные методы лепки</v>
      </c>
      <c r="FA24" s="18" t="str">
        <f>IF('предшкольный класс'!FA24=1,МАС!FA21, IF('предшкольный класс'!FA24&lt;=0, " "))</f>
        <v xml:space="preserve"> </v>
      </c>
      <c r="FB24" s="18" t="str">
        <f>IF('предшкольный класс'!FB24=1,МАС!FB21, IF('предшкольный класс'!FB24&lt;=0, " "))</f>
        <v xml:space="preserve"> </v>
      </c>
      <c r="FC24" s="18" t="str">
        <f>IF('предшкольный класс'!FC24=1,МАС!FC21, IF('предшкольный класс'!FC24&lt;=0, " "))</f>
        <v>составляет сюжетные композиции</v>
      </c>
      <c r="FD24" s="18" t="str">
        <f>IF('предшкольный класс'!FD24=1,МАС!FD21, IF('предшкольный класс'!FD24&lt;=0, " "))</f>
        <v xml:space="preserve"> </v>
      </c>
      <c r="FE24" s="18" t="str">
        <f>IF('предшкольный класс'!FE24=1,МАС!FE21, IF('предшкольный класс'!FE24&lt;=0, " "))</f>
        <v xml:space="preserve"> </v>
      </c>
      <c r="FF24" s="18" t="str">
        <f>IF('предшкольный класс'!FF24=1,МАС!FF21, IF('предшкольный класс'!FF24&lt;=0, " "))</f>
        <v xml:space="preserve">лепит разнообразную казахскую посуду, предметы быта, ювелирные изделия </v>
      </c>
      <c r="FG24" s="18" t="str">
        <f>IF('предшкольный класс'!FG24=1,МАС!FG21, IF('предшкольный класс'!FG24&lt;=0, " "))</f>
        <v xml:space="preserve"> </v>
      </c>
      <c r="FH24" s="18" t="str">
        <f>IF('предшкольный класс'!FH24=1,МАС!FH21, IF('предшкольный класс'!FH24&lt;=0, " "))</f>
        <v xml:space="preserve"> </v>
      </c>
      <c r="FI24" s="18" t="str">
        <f>IF('предшкольный класс'!FI24=1,МАС!FI21, IF('предшкольный класс'!FI24&lt;=0, " "))</f>
        <v xml:space="preserve"> владеет навыками коллективной лепки для общей композиции</v>
      </c>
      <c r="FJ24" s="18" t="str">
        <f>IF('предшкольный класс'!FJ24=1,МАС!FJ21, IF('предшкольный класс'!FJ24&lt;=0, " "))</f>
        <v xml:space="preserve"> </v>
      </c>
      <c r="FK24" s="18" t="str">
        <f>IF('предшкольный класс'!FK24=1,МАС!FK21, IF('предшкольный класс'!FK24&lt;=0, " "))</f>
        <v xml:space="preserve"> </v>
      </c>
      <c r="FL24" s="18" t="str">
        <f>IF('предшкольный класс'!FL24=1,МАС!FL21, IF('предшкольный класс'!FL24&lt;=0, " "))</f>
        <v>аккуратно выполняет работу, соблюдает правила безопасности</v>
      </c>
      <c r="FM24" s="18" t="str">
        <f>IF('предшкольный класс'!FM24=1,МАС!FM21, IF('предшкольный класс'!FM24&lt;=0, " "))</f>
        <v xml:space="preserve"> </v>
      </c>
      <c r="FN24" s="18" t="str">
        <f>IF('предшкольный класс'!FN24=1,МАС!FN21, IF('предшкольный класс'!FN24&lt;=0, " "))</f>
        <v xml:space="preserve"> </v>
      </c>
      <c r="FO24" s="18" t="str">
        <f>IF('предшкольный класс'!FO24=1,МАС!FO21, IF('предшкольный класс'!FO24&lt;=0, " "))</f>
        <v>вырезает ножницами различные геометрические фигуры</v>
      </c>
      <c r="FP24" s="18" t="str">
        <f>IF('предшкольный класс'!FP24=1,МАС!FP21, IF('предшкольный класс'!FP24&lt;=0, " "))</f>
        <v xml:space="preserve"> </v>
      </c>
      <c r="FQ24" s="18" t="str">
        <f>IF('предшкольный класс'!FQ24=1,МАС!FQ21, IF('предшкольный класс'!FQ24&lt;=0, " "))</f>
        <v xml:space="preserve"> </v>
      </c>
      <c r="FR24" s="18" t="str">
        <f>IF('предшкольный класс'!FR24=1,МАС!FR21, IF('предшкольный класс'!FR24&lt;=0,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4" s="18" t="str">
        <f>IF('предшкольный класс'!FS24=1,МАС!FS21, IF('предшкольный класс'!FS24&lt;=0, " "))</f>
        <v xml:space="preserve"> </v>
      </c>
      <c r="FT24" s="18" t="str">
        <f>IF('предшкольный класс'!FT24=1,МАС!FT21, IF('предшкольный класс'!FT24&lt;=0, " "))</f>
        <v xml:space="preserve"> </v>
      </c>
      <c r="FU24" s="18" t="str">
        <f>IF('предшкольный класс'!FU24=1,МАС!FU21, IF('предшкольный класс'!FU24&lt;=0, " "))</f>
        <v>выбирает и обосновывает приемы работы</v>
      </c>
      <c r="FV24" s="18" t="str">
        <f>IF('предшкольный класс'!FV24=1,МАС!FV21, IF('предшкольный класс'!FV24&lt;=0, " "))</f>
        <v xml:space="preserve"> </v>
      </c>
      <c r="FW24" s="18" t="str">
        <f>IF('предшкольный класс'!FW24=1,МАС!FW21, IF('предшкольный класс'!FW24&lt;=0, " "))</f>
        <v xml:space="preserve"> </v>
      </c>
      <c r="FX24" s="18" t="str">
        <f>IF('предшкольный класс'!FX24=1,МАС!FX21, IF('предшкольный класс'!FX24&lt;=0, " "))</f>
        <v>стремиться понять важность</v>
      </c>
      <c r="FY24" s="18" t="str">
        <f>IF('предшкольный класс'!FY24=1,МАС!FY21, IF('предшкольный класс'!FY24&lt;=0, " "))</f>
        <v xml:space="preserve"> </v>
      </c>
      <c r="FZ24" s="18" t="str">
        <f>IF('предшкольный класс'!FZ24=1,МАС!FZ21, IF('предшкольный класс'!FZ24&lt;=0, " "))</f>
        <v xml:space="preserve"> </v>
      </c>
      <c r="GA24" s="18" t="str">
        <f>IF('предшкольный класс'!GA24=1,МАС!GA21, IF('предшкольный класс'!GA24&lt;=0, " "))</f>
        <v>выполняет сюжетные композиции как индивидуально, так и в небольших группах</v>
      </c>
      <c r="GB24" s="18" t="str">
        <f>IF('предшкольный класс'!GB24=1,МАС!GB21, IF('предшкольный класс'!GB24&lt;=0, " "))</f>
        <v xml:space="preserve"> </v>
      </c>
      <c r="GC24" s="18" t="str">
        <f>IF('предшкольный класс'!GC24=1,МАС!GC21, IF('предшкольный класс'!GC24&lt;=0, " "))</f>
        <v xml:space="preserve"> </v>
      </c>
      <c r="GD24" s="18" t="str">
        <f>IF('предшкольный класс'!GD24=1,МАС!GD21, IF('предшкольный класс'!GD24&lt;=0, " "))</f>
        <v>создает сюжетные композиции, дополняя их модными деталями</v>
      </c>
      <c r="GE24" s="18" t="str">
        <f>IF('предшкольный класс'!GE24=1,МАС!GE21, IF('предшкольный класс'!GE24&lt;=0, " "))</f>
        <v xml:space="preserve"> </v>
      </c>
      <c r="GF24" s="18" t="str">
        <f>IF('предшкольный класс'!GF24=1,МАС!GF21, IF('предшкольный класс'!GF24&lt;=0, " "))</f>
        <v xml:space="preserve"> </v>
      </c>
      <c r="GG24" s="18" t="str">
        <f>IF('предшкольный класс'!GG24=1,МАС!GG21, IF('предшкольный класс'!GG24&lt;=0, " "))</f>
        <v>соблюдает правила безопасности труда и личной гигиены</v>
      </c>
      <c r="GH24" s="18" t="str">
        <f>IF('предшкольный класс'!GH24=1,МАС!GH21, IF('предшкольный класс'!GH24&lt;=0, " "))</f>
        <v xml:space="preserve"> </v>
      </c>
      <c r="GI24" s="18" t="str">
        <f>IF('предшкольный класс'!GI24=1,МАС!GI21, IF('предшкольный класс'!GI24&lt;=0, " "))</f>
        <v xml:space="preserve"> </v>
      </c>
      <c r="GJ24" s="18" t="str">
        <f>IF('предшкольный класс'!GJ24=1,МАС!GJ21, IF('предшкольный класс'!GJ24&lt;=0, " "))</f>
        <v>строит самостоятельно на предложенную тему</v>
      </c>
      <c r="GK24" s="18" t="str">
        <f>IF('предшкольный класс'!GK24=1,МАС!GK21, IF('предшкольный класс'!GK24&lt;=0, " "))</f>
        <v xml:space="preserve"> </v>
      </c>
      <c r="GL24" s="18" t="str">
        <f>IF('предшкольный класс'!GL24=1,МАС!GL21, IF('предшкольный класс'!GL24&lt;=0, " "))</f>
        <v xml:space="preserve"> </v>
      </c>
      <c r="GM24" s="18" t="str">
        <f>IF('предшкольный класс'!GM24=1,МАС!GM21, IF('предшкольный класс'!GM24&lt;=0, " "))</f>
        <v>конструирует из бросового и природного материала</v>
      </c>
      <c r="GN24" s="18" t="str">
        <f>IF('предшкольный класс'!GN24=1,МАС!GN21, IF('предшкольный класс'!GN24&lt;=0, " "))</f>
        <v xml:space="preserve"> </v>
      </c>
      <c r="GO24" s="18" t="str">
        <f>IF('предшкольный класс'!GO24=1,МАС!GO21, IF('предшкольный класс'!GO24&lt;=0, " "))</f>
        <v xml:space="preserve"> </v>
      </c>
      <c r="GP24" s="18" t="str">
        <f>IF('предшкольный класс'!GP24=1,МАС!GP21, IF('предшкольный класс'!GP24&lt;=0, " "))</f>
        <v>анализируя построенное им сооружение, находит эффективные конструктивные решения, применяет их при конструировании</v>
      </c>
      <c r="GQ24" s="18" t="str">
        <f>IF('предшкольный класс'!GQ24=1,МАС!GQ21, IF('предшкольный класс'!GQ24&lt;=0, " "))</f>
        <v xml:space="preserve"> </v>
      </c>
      <c r="GR24" s="18" t="str">
        <f>IF('предшкольный класс'!GR24=1,МАС!GR21, IF('предшкольный класс'!GR24&lt;=0, " "))</f>
        <v xml:space="preserve"> </v>
      </c>
      <c r="GS24" s="18" t="str">
        <f>IF('предшкольный класс'!GS24=1,МАС!GS21, IF('предшкольный класс'!GS24&lt;=0,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4" s="18" t="str">
        <f>IF('предшкольный класс'!GT24=1,МАС!GT21, IF('предшкольный класс'!GT24&lt;=0, " "))</f>
        <v xml:space="preserve"> </v>
      </c>
      <c r="GU24" s="18" t="str">
        <f>IF('предшкольный класс'!GU24=1,МАС!GU21, IF('предшкольный класс'!GU24&lt;=0, " "))</f>
        <v xml:space="preserve"> </v>
      </c>
      <c r="GV24" s="18" t="str">
        <f>IF('предшкольный класс'!GV24=1,МАС!GV21, IF('предшкольный класс'!GV24&lt;=0, " "))</f>
        <v>работает в команде</v>
      </c>
      <c r="GW24" s="18" t="str">
        <f>IF('предшкольный класс'!GW24=1,МАС!GW21, IF('предшкольный класс'!GW24&lt;=0, " "))</f>
        <v xml:space="preserve"> </v>
      </c>
      <c r="GX24" s="18" t="str">
        <f>IF('предшкольный класс'!GX24=1,МАС!GX21, IF('предшкольный класс'!GX24&lt;=0, " "))</f>
        <v xml:space="preserve"> </v>
      </c>
      <c r="GY24" s="18" t="str">
        <f>IF('предшкольный класс'!GY24=1,МАС!GY21, IF('предшкольный класс'!GY24&lt;=0, " "))</f>
        <v>преобразовывает плоскостные бумажные формы в объемные</v>
      </c>
      <c r="GZ24" s="18" t="str">
        <f>IF('предшкольный класс'!GZ24=1,МАС!GZ21, IF('предшкольный класс'!GZ24&lt;=0, " "))</f>
        <v xml:space="preserve"> </v>
      </c>
      <c r="HA24" s="18" t="str">
        <f>IF('предшкольный класс'!HA24=1,МАС!HA21, IF('предшкольный класс'!HA24&lt;=0, " "))</f>
        <v xml:space="preserve"> </v>
      </c>
      <c r="HB24" s="18" t="str">
        <f>IF('предшкольный класс'!HB24=1,МАС!HB21, IF('предшкольный класс'!HB24&lt;=0, " "))</f>
        <v>соблюдает правила безопасности на рабочем месте</v>
      </c>
      <c r="HC24" s="18" t="str">
        <f>IF('предшкольный класс'!HC24=1,МАС!HC21, IF('предшкольный класс'!HC24&lt;=0, " "))</f>
        <v xml:space="preserve"> </v>
      </c>
      <c r="HD24" s="18" t="str">
        <f>IF('предшкольный класс'!HD24=1,МАС!HD21, IF('предшкольный класс'!HD24&lt;=0, " "))</f>
        <v xml:space="preserve"> </v>
      </c>
      <c r="HE24" s="18" t="str">
        <f>IF('предшкольный класс'!HE24=1,МАС!HE21, IF('предшкольный класс'!HE24&lt;=0, " "))</f>
        <v>различает простые музыкальные жанры (кюй, песня, танец, марш)</v>
      </c>
      <c r="HF24" s="18" t="str">
        <f>IF('предшкольный класс'!HF24=1,МАС!HF21, IF('предшкольный класс'!HF24&lt;=0, " "))</f>
        <v xml:space="preserve"> </v>
      </c>
      <c r="HG24" s="18" t="str">
        <f>IF('предшкольный класс'!HG24=1,МАС!HG21, IF('предшкольный класс'!HG24&lt;=0, " "))</f>
        <v xml:space="preserve"> </v>
      </c>
      <c r="HH24" s="18" t="str">
        <f>IF('предшкольный класс'!HH24=1,МАС!HH21, IF('предшкольный класс'!HH24&lt;=0,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4" s="18" t="str">
        <f>IF('предшкольный класс'!HI24=1,МАС!HI21, IF('предшкольный класс'!HI24&lt;=0, " "))</f>
        <v xml:space="preserve"> </v>
      </c>
      <c r="HJ24" s="18" t="str">
        <f>IF('предшкольный класс'!HJ24=1,МАС!HJ21, IF('предшкольный класс'!HJ24&lt;=0, " "))</f>
        <v xml:space="preserve"> </v>
      </c>
      <c r="HK24" s="18" t="str">
        <f>IF('предшкольный класс'!HK24=1,МАС!HK21, IF('предшкольный класс'!HK24&lt;=0, " "))</f>
        <v>произносит текст песни четко, воспринимает и передает характер музыки</v>
      </c>
      <c r="HL24" s="18" t="str">
        <f>IF('предшкольный класс'!HL24=1,МАС!HL21, IF('предшкольный класс'!HL24&lt;=0, " "))</f>
        <v xml:space="preserve"> </v>
      </c>
      <c r="HM24" s="18" t="str">
        <f>IF('предшкольный класс'!HM24=1,МАС!HM21, IF('предшкольный класс'!HM24&lt;=0, " "))</f>
        <v xml:space="preserve"> </v>
      </c>
      <c r="HN24" s="18" t="str">
        <f>IF('предшкольный класс'!HN24=1,МАС!HN21, IF('предшкольный класс'!HN24&lt;=0, " "))</f>
        <v>выделяет отдельные фрагменты произведения</v>
      </c>
      <c r="HO24" s="18" t="str">
        <f>IF('предшкольный класс'!HO24=1,МАС!HO21, IF('предшкольный класс'!HO24&lt;=0, " "))</f>
        <v xml:space="preserve"> </v>
      </c>
      <c r="HP24" s="18" t="str">
        <f>IF('предшкольный класс'!HP24=1,МАС!HP21, IF('предшкольный класс'!HP24&lt;=0, " "))</f>
        <v xml:space="preserve"> </v>
      </c>
      <c r="HQ24" s="18" t="str">
        <f>IF('предшкольный класс'!HQ24=1,МАС!HQ21, IF('предшкольный класс'!HQ24&lt;=0, " "))</f>
        <v>играет простые мелодии на музыкальных инструментах</v>
      </c>
      <c r="HR24" s="18" t="str">
        <f>IF('предшкольный класс'!HR24=1,МАС!HR21, IF('предшкольный класс'!HR24&lt;=0, " "))</f>
        <v xml:space="preserve"> </v>
      </c>
      <c r="HS24" s="18" t="str">
        <f>IF('предшкольный класс'!HS24=1,МАС!HS21, IF('предшкольный класс'!HS24&lt;=0, " "))</f>
        <v xml:space="preserve"> </v>
      </c>
      <c r="HT24" s="18" t="str">
        <f>IF('предшкольный класс'!HT24=1,МАС!HT21, IF('предшкольный класс'!HT24&lt;=0, " "))</f>
        <v xml:space="preserve">
самостоятельно и творчески исполняет песни различного 
характера</v>
      </c>
      <c r="HU24" s="18" t="str">
        <f>IF('предшкольный класс'!HU24=1,МАС!HU21, IF('предшкольный класс'!HU24&lt;=0, " "))</f>
        <v xml:space="preserve"> </v>
      </c>
      <c r="HV24" s="18" t="str">
        <f>IF('предшкольный класс'!HV24=1,МАС!HV21, IF('предшкольный класс'!HV24&lt;=0, " "))</f>
        <v xml:space="preserve"> </v>
      </c>
      <c r="HW24" s="18" t="str">
        <f>IF('предшкольный класс'!HW24=1,МАС!HW21, IF('предшкольный класс'!HW24&lt;=0, " "))</f>
        <v>выполняет движения в соответствии с характером музыки</v>
      </c>
      <c r="HX24" s="18" t="str">
        <f>IF('предшкольный класс'!HX24=1,МАС!HX21, IF('предшкольный класс'!HX24&lt;=0, " "))</f>
        <v xml:space="preserve"> </v>
      </c>
      <c r="HY24" s="18" t="str">
        <f>IF('предшкольный класс'!HY24=1,МАС!HY21, IF('предшкольный класс'!HY24&lt;=0, " "))</f>
        <v xml:space="preserve"> </v>
      </c>
      <c r="HZ24" s="18" t="str">
        <f>IF('предшкольный класс'!HZ24=1,МАС!HZ21, IF('предшкольный класс'!HZ24&lt;=0, " "))</f>
        <v>верит в свои силы и возможности, понимает важность трудолюбия и ответственности</v>
      </c>
      <c r="IA24" s="18" t="str">
        <f>IF('предшкольный класс'!IA24=1,МАС!IA21, IF('предшкольный класс'!IA24&lt;=0, " "))</f>
        <v xml:space="preserve"> </v>
      </c>
      <c r="IB24" s="18" t="str">
        <f>IF('предшкольный класс'!IB24=1,МАС!IB21, IF('предшкольный класс'!IB24&lt;=0, " "))</f>
        <v xml:space="preserve"> </v>
      </c>
      <c r="IC24" s="18" t="str">
        <f>IF('предшкольный класс'!IC24=1,МАС!IC21, IF('предшкольный класс'!IC24&lt;=0, " "))</f>
        <v>понимает родственные связи, уважает старших, заботится о младших</v>
      </c>
      <c r="ID24" s="18" t="str">
        <f>IF('предшкольный класс'!ID24=1,МАС!ID21, IF('предшкольный класс'!ID24&lt;=0, " "))</f>
        <v xml:space="preserve"> </v>
      </c>
      <c r="IE24" s="18" t="str">
        <f>IF('предшкольный класс'!IE24=1,МАС!IE21, IF('предшкольный класс'!IE24&lt;=0, " "))</f>
        <v xml:space="preserve"> </v>
      </c>
      <c r="IF24" s="18" t="str">
        <f>IF('предшкольный класс'!IF24=1,МАС!IF21, IF('предшкольный класс'!IF24&lt;=0, " "))</f>
        <v>говорит осознанно, выражает свое мнение</v>
      </c>
      <c r="IG24" s="18" t="str">
        <f>IF('предшкольный класс'!IG24=1,МАС!IG21, IF('предшкольный класс'!IG24&lt;=0, " "))</f>
        <v xml:space="preserve"> </v>
      </c>
      <c r="IH24" s="18" t="str">
        <f>IF('предшкольный класс'!IH24=1,МАС!IH21, IF('предшкольный класс'!IH24&lt;=0, " "))</f>
        <v xml:space="preserve"> </v>
      </c>
      <c r="II24" s="18" t="str">
        <f>IF('предшкольный класс'!II24=1,МАС!II21, IF('предшкольный класс'!II24&lt;=0, " "))</f>
        <v>знает о применении специальных транспортных средств, знает элементарные правила дорожного движения</v>
      </c>
      <c r="IJ24" s="18" t="str">
        <f>IF('предшкольный класс'!IJ24=1,МАС!IJ21, IF('предшкольный класс'!IJ24&lt;=0, " "))</f>
        <v xml:space="preserve"> </v>
      </c>
      <c r="IK24" s="18" t="str">
        <f>IF('предшкольный класс'!IK24=1,МАС!IK21, IF('предшкольный класс'!IK24&lt;=0, " "))</f>
        <v xml:space="preserve"> </v>
      </c>
      <c r="IL24" s="18" t="str">
        <f>IF('предшкольный класс'!IL24=1,МАС!IL21, IF('предшкольный класс'!IL24&lt;=0,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4" s="18" t="str">
        <f>IF('предшкольный класс'!IM24=1,МАС!IM21, IF('предшкольный класс'!IM24&lt;=0, " "))</f>
        <v xml:space="preserve"> </v>
      </c>
      <c r="IN24" s="18" t="str">
        <f>IF('предшкольный класс'!IN24=1,МАС!IN21, IF('предшкольный класс'!IN24&lt;=0, " "))</f>
        <v xml:space="preserve"> </v>
      </c>
      <c r="IO24" s="18" t="str">
        <f>IF('предшкольный класс'!IO24=1,МАС!IO21, IF('предшкольный класс'!IO24&lt;=0,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4" s="18" t="str">
        <f>IF('предшкольный класс'!IP24=1,МАС!IP21, IF('предшкольный класс'!IP24&lt;=0, " "))</f>
        <v xml:space="preserve"> </v>
      </c>
      <c r="IQ24" s="18" t="str">
        <f>IF('предшкольный класс'!IQ24=1,МАС!IQ21, IF('предшкольный класс'!IQ24&lt;=0, " "))</f>
        <v xml:space="preserve"> </v>
      </c>
      <c r="IR24" s="18" t="str">
        <f>IF('предшкольный класс'!IR24=1,МАС!IR21, IF('предшкольный класс'!IR24&lt;=0, " "))</f>
        <v>понимает и различает что  «правильно» или  «неправильно»,  «хорошо» или «плохо»</v>
      </c>
      <c r="IS24" s="18" t="str">
        <f>IF('предшкольный класс'!IS24=1,МАС!IS21, IF('предшкольный класс'!IS24&lt;=0, " "))</f>
        <v xml:space="preserve"> </v>
      </c>
      <c r="IT24" s="18" t="str">
        <f>IF('предшкольный класс'!IT24=1,МАС!IT21, IF('предшкольный класс'!IT24&lt;=0, " "))</f>
        <v xml:space="preserve"> </v>
      </c>
    </row>
    <row r="25" spans="1:254" ht="15.95" customHeight="1">
      <c r="A25" s="19">
        <v>17</v>
      </c>
      <c r="B25" s="19"/>
      <c r="C25" s="18" t="str">
        <f>IF('предшкольный класс'!C25=1,МАС!C22, IF('предшкольный класс'!C25&lt;=0,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5" s="18" t="str">
        <f>IF('предшкольный класс'!D25=1,МАС!D22, IF('предшкольный класс'!D25&lt;=0, " "))</f>
        <v xml:space="preserve"> </v>
      </c>
      <c r="E25" s="18" t="str">
        <f>IF('предшкольный класс'!E25=1,МАС!E22, IF('предшкольный класс'!E25&lt;=0, " "))</f>
        <v xml:space="preserve"> </v>
      </c>
      <c r="F25" s="18" t="str">
        <f>IF('предшкольный класс'!F25=1,МАС!F22, IF('предшкольный класс'!F25&lt;=0, " "))</f>
        <v>бегает с разной скоростью - медленно, быстро, в среднем темпе, непрерывно</v>
      </c>
      <c r="G25" s="18" t="str">
        <f>IF('предшкольный класс'!G25=1,МАС!G22, IF('предшкольный класс'!G25&lt;=0, " "))</f>
        <v xml:space="preserve"> </v>
      </c>
      <c r="H25" s="18" t="str">
        <f>IF('предшкольный класс'!H25=1,МАС!H22, IF('предшкольный класс'!H25&lt;=0, " "))</f>
        <v xml:space="preserve"> </v>
      </c>
      <c r="I25" s="18" t="str">
        <f>IF('предшкольный класс'!I25=1,МАС!I22, IF('предшкольный класс'!I25&lt;=0,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5" s="18" t="str">
        <f>IF('предшкольный класс'!J25=1,МАС!J22, IF('предшкольный класс'!J25&lt;=0, " "))</f>
        <v xml:space="preserve"> </v>
      </c>
      <c r="K25" s="18" t="str">
        <f>IF('предшкольный класс'!K25=1,МАС!K22, IF('предшкольный класс'!K25&lt;=0, " "))</f>
        <v xml:space="preserve"> </v>
      </c>
      <c r="L25" s="18" t="str">
        <f>IF('предшкольный класс'!L25=1,МАС!L22, IF('предшкольный класс'!L25&lt;=0, " "))</f>
        <v>проявляет активность в спортивных играх и тренировках</v>
      </c>
      <c r="M25" s="18" t="str">
        <f>IF('предшкольный класс'!M25=1,МАС!M22, IF('предшкольный класс'!M25&lt;=0, " "))</f>
        <v xml:space="preserve"> </v>
      </c>
      <c r="N25" s="18" t="str">
        <f>IF('предшкольный класс'!N25=1,МАС!N22, IF('предшкольный класс'!N25&lt;=0, " "))</f>
        <v xml:space="preserve"> </v>
      </c>
      <c r="O25" s="18" t="str">
        <f>IF('предшкольный класс'!O25=1,МАС!O22, IF('предшкольный класс'!O25&lt;=0, " "))</f>
        <v>выполняет самостоятельно гигиенические процедуры</v>
      </c>
      <c r="P25" s="18" t="str">
        <f>IF('предшкольный класс'!P25=1,МАС!P22, IF('предшкольный класс'!P25&lt;=0, " "))</f>
        <v xml:space="preserve"> </v>
      </c>
      <c r="Q25" s="18" t="str">
        <f>IF('предшкольный класс'!Q25=1,МАС!Q22, IF('предшкольный класс'!Q25&lt;=0, " "))</f>
        <v xml:space="preserve"> </v>
      </c>
      <c r="R25" s="18" t="str">
        <f>IF('предшкольный класс'!R25=1,МАС!R22, IF('предшкольный класс'!R25&lt;=0, " "))</f>
        <v>владеет навыками самообслуживания и ухода за одеждой</v>
      </c>
      <c r="S25" s="18" t="str">
        <f>IF('предшкольный класс'!S25=1,МАС!S22, IF('предшкольный класс'!S25&lt;=0, " "))</f>
        <v xml:space="preserve"> </v>
      </c>
      <c r="T25" s="18" t="str">
        <f>IF('предшкольный класс'!T25=1,МАС!T22, IF('предшкольный класс'!T25&lt;=0, " "))</f>
        <v xml:space="preserve"> </v>
      </c>
      <c r="U25" s="18" t="str">
        <f>IF('предшкольный класс'!U25=1,МАС!U22, IF('предшкольный класс'!U25&lt;=0, " "))</f>
        <v>имеет первоначальные представления о здоровом образе жизни</v>
      </c>
      <c r="V25" s="18" t="str">
        <f>IF('предшкольный класс'!V25=1,МАС!V22, IF('предшкольный класс'!V25&lt;=0, " "))</f>
        <v xml:space="preserve"> </v>
      </c>
      <c r="W25" s="18" t="str">
        <f>IF('предшкольный класс'!W25=1,МАС!W22, IF('предшкольный класс'!W25&lt;=0, " "))</f>
        <v xml:space="preserve"> </v>
      </c>
      <c r="X25" s="18" t="str">
        <f>IF('предшкольный класс'!X25=1,МАС!X22, IF('предшкольный класс'!X25&lt;=0, " "))</f>
        <v>выполняет звуковой анализ слов</v>
      </c>
      <c r="Y25" s="18" t="str">
        <f>IF('предшкольный класс'!Y25=1,МАС!Y22, IF('предшкольный класс'!Y25&lt;=0, " "))</f>
        <v xml:space="preserve"> </v>
      </c>
      <c r="Z25" s="18" t="str">
        <f>IF('предшкольный класс'!Z25=1,МАС!Z22, IF('предшкольный класс'!Z25&lt;=0, " "))</f>
        <v xml:space="preserve"> </v>
      </c>
      <c r="AA25" s="18" t="str">
        <f>IF('предшкольный класс'!AA25=1,МАС!AA22, IF('предшкольный класс'!AA25&lt;=0, " "))</f>
        <v>выполняет звуковой анализ слов</v>
      </c>
      <c r="AB25" s="18" t="str">
        <f>IF('предшкольный класс'!AB25=1,МАС!AB22, IF('предшкольный класс'!AB25&lt;=0, " "))</f>
        <v xml:space="preserve"> </v>
      </c>
      <c r="AC25" s="18" t="str">
        <f>IF('предшкольный класс'!AC25=1,МАС!AC22, IF('предшкольный класс'!AC25&lt;=0, " "))</f>
        <v xml:space="preserve"> </v>
      </c>
      <c r="AD25" s="18" t="str">
        <f>IF('предшкольный класс'!AD25=1,МАС!AD22, IF('предшкольный класс'!AD25&lt;=0, " "))</f>
        <v>произносит имена существительные, связывая их с числительными и прилагательными с существительными</v>
      </c>
      <c r="AE25" s="18" t="str">
        <f>IF('предшкольный класс'!AE25=1,МАС!AE22, IF('предшкольный класс'!AE25&lt;=0, " "))</f>
        <v xml:space="preserve"> </v>
      </c>
      <c r="AF25" s="18" t="str">
        <f>IF('предшкольный класс'!AF25=1,МАС!AF22, IF('предшкольный класс'!AF25&lt;=0, " "))</f>
        <v xml:space="preserve"> </v>
      </c>
      <c r="AG25" s="18" t="str">
        <f>IF('предшкольный класс'!AG25=1,МАС!AG22, IF('предшкольный класс'!AG25&lt;=0, " "))</f>
        <v>внимательно слушает собеседника, правильно задает вопросы и дает короткие или полные ответы на них</v>
      </c>
      <c r="AH25" s="18" t="str">
        <f>IF('предшкольный класс'!AH25=1,МАС!AH22, IF('предшкольный класс'!AH25&lt;=0, " "))</f>
        <v xml:space="preserve"> </v>
      </c>
      <c r="AI25" s="18" t="str">
        <f>IF('предшкольный класс'!AI25=1,МАС!AI22, IF('предшкольный класс'!AI25&lt;=0, " "))</f>
        <v xml:space="preserve"> </v>
      </c>
      <c r="AJ25" s="18" t="str">
        <f>IF('предшкольный класс'!AJ25=1,МАС!AJ22, IF('предшкольный класс'!AJ25&lt;=0, " "))</f>
        <v>сочиняет рассказы по наблюдениям и сюжетным картинкам</v>
      </c>
      <c r="AK25" s="18" t="str">
        <f>IF('предшкольный класс'!AK25=1,МАС!AK22, IF('предшкольный класс'!AK25&lt;=0, " "))</f>
        <v xml:space="preserve"> </v>
      </c>
      <c r="AL25" s="18" t="str">
        <f>IF('предшкольный класс'!AL25=1,МАС!AL22, IF('предшкольный класс'!AL25&lt;=0, " "))</f>
        <v xml:space="preserve"> </v>
      </c>
      <c r="AM25" s="18" t="str">
        <f>IF('предшкольный класс'!AM25=1,МАС!AM22, IF('предшкольный класс'!AM25&lt;=0, " "))</f>
        <v>последовательно пересказывает рассказы</v>
      </c>
      <c r="AN25" s="18" t="str">
        <f>IF('предшкольный класс'!AN25=1,МАС!AN22, IF('предшкольный класс'!AN25&lt;=0, " "))</f>
        <v xml:space="preserve"> </v>
      </c>
      <c r="AO25" s="18" t="str">
        <f>IF('предшкольный класс'!AO25=1,МАС!AO22, IF('предшкольный класс'!AO25&lt;=0, " "))</f>
        <v xml:space="preserve"> </v>
      </c>
      <c r="AP25" s="18" t="str">
        <f>IF('предшкольный класс'!AP25=1,МАС!AP22, IF('предшкольный класс'!AP25&lt;=0, " "))</f>
        <v>ведет себя культурно, тактично во время беседы</v>
      </c>
      <c r="AQ25" s="18" t="str">
        <f>IF('предшкольный класс'!AQ25=1,МАС!AQ22, IF('предшкольный класс'!AQ25&lt;=0, " "))</f>
        <v xml:space="preserve"> </v>
      </c>
      <c r="AR25" s="18" t="str">
        <f>IF('предшкольный класс'!AR25=1,МАС!AR22, IF('предшкольный класс'!AR25&lt;=0, " "))</f>
        <v xml:space="preserve"> </v>
      </c>
      <c r="AS25" s="18" t="str">
        <f>IF('предшкольный класс'!AS25=1,МАС!AS22, IF('предшкольный класс'!AS25&lt;=0, " "))</f>
        <v>различает причинно-следственные связи, литературные жанры</v>
      </c>
      <c r="AT25" s="18" t="str">
        <f>IF('предшкольный класс'!AT25=1,МАС!AT22, IF('предшкольный класс'!AT25&lt;=0, " "))</f>
        <v xml:space="preserve"> </v>
      </c>
      <c r="AU25" s="18" t="str">
        <f>IF('предшкольный класс'!AU25=1,МАС!AU22, IF('предшкольный класс'!AU25&lt;=0, " "))</f>
        <v xml:space="preserve"> </v>
      </c>
      <c r="AV25" s="18" t="str">
        <f>IF('предшкольный класс'!AV25=1,МАС!AV22, IF('предшкольный класс'!AV25&lt;=0, " "))</f>
        <v>читает стихотворения выразительно, с интонацией</v>
      </c>
      <c r="AW25" s="18" t="str">
        <f>IF('предшкольный класс'!AW25=1,МАС!AW22, IF('предшкольный класс'!AW25&lt;=0, " "))</f>
        <v xml:space="preserve"> </v>
      </c>
      <c r="AX25" s="18" t="str">
        <f>IF('предшкольный класс'!AX25=1,МАС!AX22, IF('предшкольный класс'!AX25&lt;=0, " "))</f>
        <v xml:space="preserve"> </v>
      </c>
      <c r="AY25" s="18" t="str">
        <f>IF('предшкольный класс'!AY25=1,МАС!AY22, IF('предшкольный класс'!AY25&lt;=0, " "))</f>
        <v>пересказывает содержание рассказа самостоятельно, сохраняя последовательность сюжета</v>
      </c>
      <c r="AZ25" s="18" t="str">
        <f>IF('предшкольный класс'!AZ25=1,МАС!AZ22, IF('предшкольный класс'!AZ25&lt;=0, " "))</f>
        <v xml:space="preserve"> </v>
      </c>
      <c r="BA25" s="18" t="str">
        <f>IF('предшкольный класс'!BA25=1,МАС!BA22, IF('предшкольный класс'!BA25&lt;=0, " "))</f>
        <v xml:space="preserve"> </v>
      </c>
      <c r="BB25" s="18" t="str">
        <f>IF('предшкольный класс'!BB25=1,МАС!BB22, IF('предшкольный класс'!BB25&lt;=0, " "))</f>
        <v>передает в ролях настроение и характер героя, жесты, интонацию и мимику образа</v>
      </c>
      <c r="BC25" s="18" t="str">
        <f>IF('предшкольный класс'!BC25=1,МАС!BC22, IF('предшкольный класс'!BC25&lt;=0, " "))</f>
        <v xml:space="preserve"> </v>
      </c>
      <c r="BD25" s="18" t="str">
        <f>IF('предшкольный класс'!BD25=1,МАС!BD22, IF('предшкольный класс'!BD25&lt;=0, " "))</f>
        <v xml:space="preserve"> </v>
      </c>
      <c r="BE25" s="18" t="str">
        <f>IF('предшкольный класс'!BE25=1,МАС!BE22, IF('предшкольный класс'!BE25&lt;=0, " "))</f>
        <v>выполняет свою роль в постановке выразительно, самостоятельно</v>
      </c>
      <c r="BF25" s="18" t="str">
        <f>IF('предшкольный класс'!BF25=1,МАС!BF22, IF('предшкольный класс'!BF25&lt;=0, " "))</f>
        <v xml:space="preserve"> </v>
      </c>
      <c r="BG25" s="18" t="str">
        <f>IF('предшкольный класс'!BG25=1,МАС!BG22, IF('предшкольный класс'!BG25&lt;=0, " "))</f>
        <v xml:space="preserve"> </v>
      </c>
      <c r="BH25" s="18" t="str">
        <f>IF('предшкольный класс'!BH25=1,МАС!BH22, IF('предшкольный класс'!BH25&lt;=0, " "))</f>
        <v>делится впечатлениями, информацией из различных источников</v>
      </c>
      <c r="BI25" s="18" t="str">
        <f>IF('предшкольный класс'!BI25=1,МАС!BI22, IF('предшкольный класс'!BI25&lt;=0, " "))</f>
        <v xml:space="preserve"> </v>
      </c>
      <c r="BJ25" s="18" t="str">
        <f>IF('предшкольный класс'!BJ25=1,МАС!BJ22, IF('предшкольный класс'!BJ25&lt;=0, " "))</f>
        <v xml:space="preserve"> </v>
      </c>
      <c r="BK25" s="18" t="str">
        <f>IF('предшкольный класс'!BK25=1,МАС!BK22, IF('предшкольный класс'!BK25&lt;=0, " "))</f>
        <v>выражает свое отношение к происходящему вокруг</v>
      </c>
      <c r="BL25" s="18" t="str">
        <f>IF('предшкольный класс'!BL25=1,МАС!BL22, IF('предшкольный класс'!BL25&lt;=0, " "))</f>
        <v xml:space="preserve"> </v>
      </c>
      <c r="BM25" s="18" t="str">
        <f>IF('предшкольный класс'!BM25=1,МАС!BM22, IF('предшкольный класс'!BM25&lt;=0, " "))</f>
        <v xml:space="preserve"> </v>
      </c>
      <c r="BN25" s="18" t="str">
        <f>IF('предшкольный класс'!BN25=1,МАС!BN22, IF('предшкольный класс'!BN25&lt;=0, " "))</f>
        <v>выполняет звуковой анализ слов: определяет порядок звуков в слове, гласных и согласных</v>
      </c>
      <c r="BO25" s="18" t="str">
        <f>IF('предшкольный класс'!BO25=1,МАС!BO22, IF('предшкольный класс'!BO25&lt;=0, " "))</f>
        <v xml:space="preserve"> </v>
      </c>
      <c r="BP25" s="18" t="str">
        <f>IF('предшкольный класс'!BP25=1,МАС!BP22, IF('предшкольный класс'!BP25&lt;=0, " "))</f>
        <v xml:space="preserve"> </v>
      </c>
      <c r="BQ25" s="18" t="str">
        <f>IF('предшкольный класс'!BQ25=1,МАС!BQ22, IF('предшкольный класс'!BQ25&lt;=0, " "))</f>
        <v>четко произносит все звуки, различает гласные и согласные</v>
      </c>
      <c r="BR25" s="18" t="str">
        <f>IF('предшкольный класс'!BR25=1,МАС!BR22, IF('предшкольный класс'!BR25&lt;=0, " "))</f>
        <v xml:space="preserve"> </v>
      </c>
      <c r="BS25" s="18" t="str">
        <f>IF('предшкольный класс'!BS25=1,МАС!BS22, IF('предшкольный класс'!BS25&lt;=0, " "))</f>
        <v xml:space="preserve"> </v>
      </c>
      <c r="BT25" s="18" t="str">
        <f>IF('предшкольный класс'!BT25=1,МАС!BT22, IF('предшкольный класс'!BT25&lt;=0, " "))</f>
        <v>составляет слово на заданный слог</v>
      </c>
      <c r="BU25" s="18" t="str">
        <f>IF('предшкольный класс'!BU25=1,МАС!BU22, IF('предшкольный класс'!BU25&lt;=0, " "))</f>
        <v xml:space="preserve"> </v>
      </c>
      <c r="BV25" s="18" t="str">
        <f>IF('предшкольный класс'!BV25=1,МАС!BV22, IF('предшкольный класс'!BV25&lt;=0, " "))</f>
        <v xml:space="preserve"> </v>
      </c>
      <c r="BW25" s="18" t="str">
        <f>IF('предшкольный класс'!BW25=1,МАС!BW22, IF('предшкольный класс'!BW25&lt;=0, " "))</f>
        <v>составляет простые предложения с предложенными словами</v>
      </c>
      <c r="BX25" s="18" t="str">
        <f>IF('предшкольный класс'!BX25=1,МАС!BX22, IF('предшкольный класс'!BX25&lt;=0, " "))</f>
        <v xml:space="preserve"> </v>
      </c>
      <c r="BY25" s="18" t="str">
        <f>IF('предшкольный класс'!BY25=1,МАС!BY22, IF('предшкольный класс'!BY25&lt;=0, " "))</f>
        <v xml:space="preserve"> </v>
      </c>
      <c r="BZ25" s="18" t="str">
        <f>IF('предшкольный класс'!BZ25=1,МАС!BZ22, IF('предшкольный класс'!BZ25&lt;=0, " "))</f>
        <v>правильно держит ручку</v>
      </c>
      <c r="CA25" s="18" t="str">
        <f>IF('предшкольный класс'!CA25=1,МАС!CA22, IF('предшкольный класс'!CA25&lt;=0, " "))</f>
        <v xml:space="preserve"> </v>
      </c>
      <c r="CB25" s="18" t="str">
        <f>IF('предшкольный класс'!CB25=1,МАС!CB22, IF('предшкольный класс'!CB25&lt;=0, " "))</f>
        <v xml:space="preserve"> </v>
      </c>
      <c r="CC25" s="18" t="str">
        <f>IF('предшкольный класс'!CC25=1,МАС!CC22, IF('предшкольный класс'!CC25&lt;=0, " "))</f>
        <v>рисует различные линии</v>
      </c>
      <c r="CD25" s="18" t="str">
        <f>IF('предшкольный класс'!CD25=1,МАС!CD22, IF('предшкольный класс'!CD25&lt;=0, " "))</f>
        <v xml:space="preserve"> </v>
      </c>
      <c r="CE25" s="18" t="str">
        <f>IF('предшкольный класс'!CE25=1,МАС!CE22, IF('предшкольный класс'!CE25&lt;=0, " "))</f>
        <v xml:space="preserve"> </v>
      </c>
      <c r="CF25" s="18" t="str">
        <f>IF('предшкольный класс'!CF25=1,МАС!CF22, IF('предшкольный класс'!CF25&lt;=0, " "))</f>
        <v>умеет ориентироваться, различать пространство</v>
      </c>
      <c r="CG25" s="18" t="str">
        <f>IF('предшкольный класс'!CG25=1,МАС!CG22, IF('предшкольный класс'!CG25&lt;=0, " "))</f>
        <v xml:space="preserve"> </v>
      </c>
      <c r="CH25" s="18" t="str">
        <f>IF('предшкольный класс'!CH25=1,МАС!CH22, IF('предшкольный класс'!CH25&lt;=0, " "))</f>
        <v xml:space="preserve"> </v>
      </c>
      <c r="CI25" s="18" t="str">
        <f>IF('предшкольный класс'!CI25=1,МАС!CI22, IF('предшкольный класс'!CI25&lt;=0, " "))</f>
        <v>правильно произносит специфические звуки казахского языка в слове</v>
      </c>
      <c r="CJ25" s="18" t="str">
        <f>IF('предшкольный класс'!CJ25=1,МАС!CJ22, IF('предшкольный класс'!CJ25&lt;=0, " "))</f>
        <v xml:space="preserve"> </v>
      </c>
      <c r="CK25" s="18" t="str">
        <f>IF('предшкольный класс'!CK25=1,МАС!CK22, IF('предшкольный класс'!CK25&lt;=0, " "))</f>
        <v xml:space="preserve"> </v>
      </c>
      <c r="CL25" s="18" t="str">
        <f>IF('предшкольный класс'!CL25=1,МАС!CL22, IF('предшкольный класс'!CL25&lt;=0, " "))</f>
        <v>рассказывает пословицы и поговорки</v>
      </c>
      <c r="CM25" s="18" t="str">
        <f>IF('предшкольный класс'!CM25=1,МАС!CM22, IF('предшкольный класс'!CM25&lt;=0, " "))</f>
        <v xml:space="preserve"> </v>
      </c>
      <c r="CN25" s="18" t="str">
        <f>IF('предшкольный класс'!CN25=1,МАС!CN22, IF('предшкольный класс'!CN25&lt;=0, " "))</f>
        <v xml:space="preserve"> </v>
      </c>
      <c r="CO25" s="18" t="str">
        <f>IF('предшкольный класс'!CO25=1,МАС!CO22, IF('предшкольный класс'!CO25&lt;=0, " "))</f>
        <v xml:space="preserve">понимает и произносит названия продуктов, посуды, мебели, фруктов, </v>
      </c>
      <c r="CP25" s="18" t="str">
        <f>IF('предшкольный класс'!CP25=1,МАС!CP22, IF('предшкольный класс'!CP25&lt;=0, " "))</f>
        <v xml:space="preserve"> </v>
      </c>
      <c r="CQ25" s="18" t="str">
        <f>IF('предшкольный класс'!CQ25=1,МАС!CQ22, IF('предшкольный класс'!CQ25&lt;=0, " "))</f>
        <v xml:space="preserve"> </v>
      </c>
      <c r="CR25" s="18" t="str">
        <f>IF('предшкольный класс'!CR25=1,МАС!CR22, IF('предшкольный класс'!CR25&lt;=0,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5" s="18" t="str">
        <f>IF('предшкольный класс'!CS25=1,МАС!CS22, IF('предшкольный класс'!CS25&lt;=0, " "))</f>
        <v xml:space="preserve"> </v>
      </c>
      <c r="CT25" s="18" t="str">
        <f>IF('предшкольный класс'!CT25=1,МАС!CT22, IF('предшкольный класс'!CT25&lt;=0, " "))</f>
        <v xml:space="preserve"> </v>
      </c>
      <c r="CU25" s="18" t="str">
        <f>IF('предшкольный класс'!CU25=1,МАС!CU22, IF('предшкольный класс'!CU25&lt;=0,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5" s="18" t="str">
        <f>IF('предшкольный класс'!CV25=1,МАС!CV22, IF('предшкольный класс'!CV25&lt;=0, " "))</f>
        <v xml:space="preserve"> </v>
      </c>
      <c r="CW25" s="18" t="str">
        <f>IF('предшкольный класс'!CW25=1,МАС!CW22, IF('предшкольный класс'!CW25&lt;=0, " "))</f>
        <v xml:space="preserve"> </v>
      </c>
      <c r="CX25" s="18" t="str">
        <f>IF('предшкольный класс'!CX25=1,МАС!CX22, IF('предшкольный класс'!CX25&lt;=0, " "))</f>
        <v>употребляет знакомые слова в повседневной жизни</v>
      </c>
      <c r="CY25" s="18" t="str">
        <f>IF('предшкольный класс'!CY25=1,МАС!CY22, IF('предшкольный класс'!CY25&lt;=0, " "))</f>
        <v xml:space="preserve"> </v>
      </c>
      <c r="CZ25" s="18" t="str">
        <f>IF('предшкольный класс'!CZ25=1,МАС!CZ22, IF('предшкольный класс'!CZ25&lt;=0, " "))</f>
        <v xml:space="preserve"> </v>
      </c>
      <c r="DA25" s="18" t="str">
        <f>IF('предшкольный класс'!DA25=1,МАС!DA22, IF('предшкольный класс'!DA25&lt;=0, " "))</f>
        <v>составляет рассказы по образцу педагога</v>
      </c>
      <c r="DB25" s="18" t="str">
        <f>IF('предшкольный класс'!DB25=1,МАС!DB22, IF('предшкольный класс'!DB25&lt;=0, " "))</f>
        <v xml:space="preserve"> </v>
      </c>
      <c r="DC25" s="18" t="str">
        <f>IF('предшкольный класс'!DC25=1,МАС!DC22, IF('предшкольный класс'!DC25&lt;=0, " "))</f>
        <v xml:space="preserve"> </v>
      </c>
      <c r="DD25" s="18" t="str">
        <f>IF('предшкольный класс'!DD25=1,МАС!DD22, IF('предшкольный класс'!DD25&lt;=0, " "))</f>
        <v>знает прямой и обратный счет до 10</v>
      </c>
      <c r="DE25" s="18" t="str">
        <f>IF('предшкольный класс'!DE25=1,МАС!DE22, IF('предшкольный класс'!DE25&lt;=0, " "))</f>
        <v xml:space="preserve"> </v>
      </c>
      <c r="DF25" s="18" t="str">
        <f>IF('предшкольный класс'!DF25=1,МАС!DF22, IF('предшкольный класс'!DF25&lt;=0, " "))</f>
        <v xml:space="preserve"> </v>
      </c>
      <c r="DG25" s="18" t="str">
        <f>IF('предшкольный класс'!DG25=1,МАС!DG22, IF('предшкольный класс'!DG25&lt;=0, " "))</f>
        <v>делит и воссоединяет</v>
      </c>
      <c r="DH25" s="18" t="str">
        <f>IF('предшкольный класс'!DH25=1,МАС!DH22, IF('предшкольный класс'!DH25&lt;=0, " "))</f>
        <v xml:space="preserve"> </v>
      </c>
      <c r="DI25" s="18" t="str">
        <f>IF('предшкольный класс'!DI25=1,МАС!DI22, IF('предшкольный класс'!DI25&lt;=0, " "))</f>
        <v xml:space="preserve"> </v>
      </c>
      <c r="DJ25" s="18" t="str">
        <f>IF('предшкольный класс'!DJ25=1,МАС!DJ22, IF('предшкольный класс'!DJ25&lt;=0, " "))</f>
        <v>знает прямой и обратный счет в пределах 10-ти, различает вопросы "Сколько?", "Который?" ("Какой?") и правильно отвечает на них</v>
      </c>
      <c r="DK25" s="18" t="str">
        <f>IF('предшкольный класс'!DK25=1,МАС!DK22, IF('предшкольный класс'!DK25&lt;=0, " "))</f>
        <v xml:space="preserve"> </v>
      </c>
      <c r="DL25" s="18" t="str">
        <f>IF('предшкольный класс'!DL25=1,МАС!DL22, IF('предшкольный класс'!DL25&lt;=0, " "))</f>
        <v xml:space="preserve"> </v>
      </c>
      <c r="DM25" s="18" t="str">
        <f>IF('предшкольный класс'!DM25=1,МАС!DM22, IF('предшкольный класс'!DM25&lt;=0, " "))</f>
        <v>располагает предметы в порядке возрастания и убывания</v>
      </c>
      <c r="DN25" s="18" t="str">
        <f>IF('предшкольный класс'!DN25=1,МАС!DN22, IF('предшкольный класс'!DN25&lt;=0, " "))</f>
        <v xml:space="preserve"> </v>
      </c>
      <c r="DO25" s="18" t="str">
        <f>IF('предшкольный класс'!DO25=1,МАС!DO22, IF('предшкольный класс'!DO25&lt;=0, " "))</f>
        <v xml:space="preserve"> </v>
      </c>
      <c r="DP25" s="18" t="str">
        <f>IF('предшкольный класс'!DP25=1,МАС!DP22, IF('предшкольный класс'!DP25&lt;=0, " "))</f>
        <v>ориентируется на листе бумаги, называет последовательно дни недели, месяцы по временам года</v>
      </c>
      <c r="DQ25" s="18" t="str">
        <f>IF('предшкольный класс'!DQ25=1,МАС!DQ22, IF('предшкольный класс'!DQ25&lt;=0, " "))</f>
        <v xml:space="preserve"> </v>
      </c>
      <c r="DR25" s="18" t="str">
        <f>IF('предшкольный класс'!DR25=1,МАС!DR22, IF('предшкольный класс'!DR25&lt;=0, " "))</f>
        <v xml:space="preserve"> </v>
      </c>
      <c r="DS25" s="18" t="str">
        <f>IF('предшкольный класс'!DS25=1,МАС!DS22, IF('предшкольный класс'!DS25&lt;=0, " "))</f>
        <v>различает и называет геометрические фигуры (круг, овал, треугольник, квадрат, прямоугольник)</v>
      </c>
      <c r="DT25" s="18" t="str">
        <f>IF('предшкольный класс'!DT25=1,МАС!DT22, IF('предшкольный класс'!DT25&lt;=0, " "))</f>
        <v xml:space="preserve"> </v>
      </c>
      <c r="DU25" s="18" t="str">
        <f>IF('предшкольный класс'!DU25=1,МАС!DU22, IF('предшкольный класс'!DU25&lt;=0, " "))</f>
        <v xml:space="preserve"> </v>
      </c>
      <c r="DV25" s="18" t="str">
        <f>IF('предшкольный класс'!DV25=1,МАС!DV22, IF('предшкольный класс'!DV25&lt;=0, " "))</f>
        <v>рисует различные линии</v>
      </c>
      <c r="DW25" s="18" t="str">
        <f>IF('предшкольный класс'!DW25=1,МАС!DW22, IF('предшкольный класс'!DW25&lt;=0, " "))</f>
        <v xml:space="preserve"> </v>
      </c>
      <c r="DX25" s="18" t="str">
        <f>IF('предшкольный класс'!DX25=1,МАС!DX22, IF('предшкольный класс'!DX25&lt;=0, " "))</f>
        <v xml:space="preserve"> </v>
      </c>
      <c r="DY25" s="18" t="str">
        <f>IF('предшкольный класс'!DY25=1,МАС!DY22, IF('предшкольный класс'!DY25&lt;=0, " "))</f>
        <v>передает образы через несложные движения и позы</v>
      </c>
      <c r="DZ25" s="18" t="str">
        <f>IF('предшкольный класс'!DZ25=1,МАС!DZ22, IF('предшкольный класс'!DZ25&lt;=0, " "))</f>
        <v xml:space="preserve"> </v>
      </c>
      <c r="EA25" s="18" t="str">
        <f>IF('предшкольный класс'!EA25=1,МАС!EA22, IF('предшкольный класс'!EA25&lt;=0, " "))</f>
        <v xml:space="preserve"> </v>
      </c>
      <c r="EB25" s="18" t="str">
        <f>IF('предшкольный класс'!EB25=1,МАС!EB22, IF('предшкольный класс'!EB25&lt;=0, " "))</f>
        <v>пользуется красками, красит различными принтами</v>
      </c>
      <c r="EC25" s="18" t="str">
        <f>IF('предшкольный класс'!EC25=1,МАС!EC22, IF('предшкольный класс'!EC25&lt;=0, " "))</f>
        <v xml:space="preserve"> </v>
      </c>
      <c r="ED25" s="18" t="str">
        <f>IF('предшкольный класс'!ED25=1,МАС!ED22, IF('предшкольный класс'!ED25&lt;=0, " "))</f>
        <v xml:space="preserve"> </v>
      </c>
      <c r="EE25" s="18" t="str">
        <f>IF('предшкольный класс'!EE25=1,МАС!EE22, IF('предшкольный класс'!EE25&lt;=0, " "))</f>
        <v>получает новые цвета  и оттенки (синий, розовый, темно-зеленый) путем смешивания красок</v>
      </c>
      <c r="EF25" s="18" t="str">
        <f>IF('предшкольный класс'!EF25=1,МАС!EF22, IF('предшкольный класс'!EF25&lt;=0, " "))</f>
        <v xml:space="preserve"> </v>
      </c>
      <c r="EG25" s="18" t="str">
        <f>IF('предшкольный класс'!EG25=1,МАС!EG22, IF('предшкольный класс'!EG25&lt;=0, " "))</f>
        <v xml:space="preserve"> </v>
      </c>
      <c r="EH25" s="18" t="str">
        <f>IF('предшкольный класс'!EH25=1,МАС!EH22, IF('предшкольный класс'!EH25&lt;=0, " "))</f>
        <v>выполняет задачи по обоюдному согласию</v>
      </c>
      <c r="EI25" s="18" t="str">
        <f>IF('предшкольный класс'!EI25=1,МАС!EI22, IF('предшкольный класс'!EI25&lt;=0, " "))</f>
        <v xml:space="preserve"> </v>
      </c>
      <c r="EJ25" s="18" t="str">
        <f>IF('предшкольный класс'!EJ25=1,МАС!EJ22, IF('предшкольный класс'!EJ25&lt;=0, " "))</f>
        <v xml:space="preserve"> </v>
      </c>
      <c r="EK25" s="18" t="str">
        <f>IF('предшкольный класс'!EK25=1,МАС!EK22, IF('предшкольный класс'!EK25&lt;=0, " "))</f>
        <v>рисует элементы казахского орнамента и украшает ими одежду, предметы быта</v>
      </c>
      <c r="EL25" s="18" t="str">
        <f>IF('предшкольный класс'!EL25=1,МАС!EL22, IF('предшкольный класс'!EL25&lt;=0, " "))</f>
        <v xml:space="preserve"> </v>
      </c>
      <c r="EM25" s="18" t="str">
        <f>IF('предшкольный класс'!EM25=1,МАС!EM22, IF('предшкольный класс'!EM25&lt;=0, " "))</f>
        <v xml:space="preserve"> </v>
      </c>
      <c r="EN25" s="18" t="str">
        <f>IF('предшкольный класс'!EN25=1,МАС!EN22, IF('предшкольный класс'!EN25&lt;=0, " "))</f>
        <v>изображает сюжетные рисунки</v>
      </c>
      <c r="EO25" s="18" t="str">
        <f>IF('предшкольный класс'!EO25=1,МАС!EO22, IF('предшкольный класс'!EO25&lt;=0, " "))</f>
        <v xml:space="preserve"> </v>
      </c>
      <c r="EP25" s="18" t="str">
        <f>IF('предшкольный класс'!EP25=1,МАС!EP22, IF('предшкольный класс'!EP25&lt;=0, " "))</f>
        <v xml:space="preserve"> </v>
      </c>
      <c r="EQ25" s="18" t="str">
        <f>IF('предшкольный класс'!EQ25=1,МАС!EQ22, IF('предшкольный класс'!EQ25&lt;=0, " "))</f>
        <v>соблюдает аккуратность при рисовании, правила безопасного поведения</v>
      </c>
      <c r="ER25" s="18" t="str">
        <f>IF('предшкольный класс'!ER25=1,МАС!ER22, IF('предшкольный класс'!ER25&lt;=0, " "))</f>
        <v xml:space="preserve"> </v>
      </c>
      <c r="ES25" s="18" t="str">
        <f>IF('предшкольный класс'!ES25=1,МАС!ES22, IF('предшкольный класс'!ES25&lt;=0, " "))</f>
        <v xml:space="preserve"> </v>
      </c>
      <c r="ET25" s="18" t="str">
        <f>IF('предшкольный класс'!ET25=1,МАС!ET22, IF('предшкольный класс'!ET25&lt;=0, " "))</f>
        <v>лепит с натуры и по представлению знакомые предметы разной формы и величины</v>
      </c>
      <c r="EU25" s="18" t="str">
        <f>IF('предшкольный класс'!EU25=1,МАС!EU22, IF('предшкольный класс'!EU25&lt;=0, " "))</f>
        <v xml:space="preserve"> </v>
      </c>
      <c r="EV25" s="18" t="str">
        <f>IF('предшкольный класс'!EV25=1,МАС!EV22, IF('предшкольный класс'!EV25&lt;=0, " "))</f>
        <v xml:space="preserve"> </v>
      </c>
      <c r="EW25" s="18" t="str">
        <f>IF('предшкольный класс'!EW25=1,МАС!EW22, IF('предшкольный класс'!EW25&lt;=0, " "))</f>
        <v>лепит фигуры человека и животного</v>
      </c>
      <c r="EX25" s="18" t="str">
        <f>IF('предшкольный класс'!EX25=1,МАС!EX22, IF('предшкольный класс'!EX25&lt;=0, " "))</f>
        <v xml:space="preserve"> </v>
      </c>
      <c r="EY25" s="18" t="str">
        <f>IF('предшкольный класс'!EY25=1,МАС!EY22, IF('предшкольный класс'!EY25&lt;=0, " "))</f>
        <v xml:space="preserve"> </v>
      </c>
      <c r="EZ25" s="18" t="str">
        <f>IF('предшкольный класс'!EZ25=1,МАС!EZ22, IF('предшкольный класс'!EZ25&lt;=0, " "))</f>
        <v>использует различные методы лепки</v>
      </c>
      <c r="FA25" s="18" t="str">
        <f>IF('предшкольный класс'!FA25=1,МАС!FA22, IF('предшкольный класс'!FA25&lt;=0, " "))</f>
        <v xml:space="preserve"> </v>
      </c>
      <c r="FB25" s="18" t="str">
        <f>IF('предшкольный класс'!FB25=1,МАС!FB22, IF('предшкольный класс'!FB25&lt;=0, " "))</f>
        <v xml:space="preserve"> </v>
      </c>
      <c r="FC25" s="18" t="str">
        <f>IF('предшкольный класс'!FC25=1,МАС!FC22, IF('предшкольный класс'!FC25&lt;=0, " "))</f>
        <v>составляет сюжетные композиции</v>
      </c>
      <c r="FD25" s="18" t="str">
        <f>IF('предшкольный класс'!FD25=1,МАС!FD22, IF('предшкольный класс'!FD25&lt;=0, " "))</f>
        <v xml:space="preserve"> </v>
      </c>
      <c r="FE25" s="18" t="str">
        <f>IF('предшкольный класс'!FE25=1,МАС!FE22, IF('предшкольный класс'!FE25&lt;=0, " "))</f>
        <v xml:space="preserve"> </v>
      </c>
      <c r="FF25" s="18" t="str">
        <f>IF('предшкольный класс'!FF25=1,МАС!FF22, IF('предшкольный класс'!FF25&lt;=0, " "))</f>
        <v xml:space="preserve">лепит разнообразную казахскую посуду, предметы быта, ювелирные изделия </v>
      </c>
      <c r="FG25" s="18" t="str">
        <f>IF('предшкольный класс'!FG25=1,МАС!FG22, IF('предшкольный класс'!FG25&lt;=0, " "))</f>
        <v xml:space="preserve"> </v>
      </c>
      <c r="FH25" s="18" t="str">
        <f>IF('предшкольный класс'!FH25=1,МАС!FH22, IF('предшкольный класс'!FH25&lt;=0, " "))</f>
        <v xml:space="preserve"> </v>
      </c>
      <c r="FI25" s="18" t="str">
        <f>IF('предшкольный класс'!FI25=1,МАС!FI22, IF('предшкольный класс'!FI25&lt;=0, " "))</f>
        <v xml:space="preserve"> владеет навыками коллективной лепки для общей композиции</v>
      </c>
      <c r="FJ25" s="18" t="str">
        <f>IF('предшкольный класс'!FJ25=1,МАС!FJ22, IF('предшкольный класс'!FJ25&lt;=0, " "))</f>
        <v xml:space="preserve"> </v>
      </c>
      <c r="FK25" s="18" t="str">
        <f>IF('предшкольный класс'!FK25=1,МАС!FK22, IF('предшкольный класс'!FK25&lt;=0, " "))</f>
        <v xml:space="preserve"> </v>
      </c>
      <c r="FL25" s="18" t="str">
        <f>IF('предшкольный класс'!FL25=1,МАС!FL22, IF('предшкольный класс'!FL25&lt;=0, " "))</f>
        <v>аккуратно выполняет работу, соблюдает правила безопасности</v>
      </c>
      <c r="FM25" s="18" t="str">
        <f>IF('предшкольный класс'!FM25=1,МАС!FM22, IF('предшкольный класс'!FM25&lt;=0, " "))</f>
        <v xml:space="preserve"> </v>
      </c>
      <c r="FN25" s="18" t="str">
        <f>IF('предшкольный класс'!FN25=1,МАС!FN22, IF('предшкольный класс'!FN25&lt;=0, " "))</f>
        <v xml:space="preserve"> </v>
      </c>
      <c r="FO25" s="18" t="str">
        <f>IF('предшкольный класс'!FO25=1,МАС!FO22, IF('предшкольный класс'!FO25&lt;=0, " "))</f>
        <v>вырезает ножницами различные геометрические фигуры</v>
      </c>
      <c r="FP25" s="18" t="str">
        <f>IF('предшкольный класс'!FP25=1,МАС!FP22, IF('предшкольный класс'!FP25&lt;=0, " "))</f>
        <v xml:space="preserve"> </v>
      </c>
      <c r="FQ25" s="18" t="str">
        <f>IF('предшкольный класс'!FQ25=1,МАС!FQ22, IF('предшкольный класс'!FQ25&lt;=0, " "))</f>
        <v xml:space="preserve"> </v>
      </c>
      <c r="FR25" s="18" t="str">
        <f>IF('предшкольный класс'!FR25=1,МАС!FR22, IF('предшкольный класс'!FR25&lt;=0,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5" s="18" t="str">
        <f>IF('предшкольный класс'!FS25=1,МАС!FS22, IF('предшкольный класс'!FS25&lt;=0, " "))</f>
        <v xml:space="preserve"> </v>
      </c>
      <c r="FT25" s="18" t="str">
        <f>IF('предшкольный класс'!FT25=1,МАС!FT22, IF('предшкольный класс'!FT25&lt;=0, " "))</f>
        <v xml:space="preserve"> </v>
      </c>
      <c r="FU25" s="18" t="str">
        <f>IF('предшкольный класс'!FU25=1,МАС!FU22, IF('предшкольный класс'!FU25&lt;=0, " "))</f>
        <v>выбирает и обосновывает приемы работы</v>
      </c>
      <c r="FV25" s="18" t="str">
        <f>IF('предшкольный класс'!FV25=1,МАС!FV22, IF('предшкольный класс'!FV25&lt;=0, " "))</f>
        <v xml:space="preserve"> </v>
      </c>
      <c r="FW25" s="18" t="str">
        <f>IF('предшкольный класс'!FW25=1,МАС!FW22, IF('предшкольный класс'!FW25&lt;=0, " "))</f>
        <v xml:space="preserve"> </v>
      </c>
      <c r="FX25" s="18" t="str">
        <f>IF('предшкольный класс'!FX25=1,МАС!FX22, IF('предшкольный класс'!FX25&lt;=0, " "))</f>
        <v>стремиться понять важность</v>
      </c>
      <c r="FY25" s="18" t="str">
        <f>IF('предшкольный класс'!FY25=1,МАС!FY22, IF('предшкольный класс'!FY25&lt;=0, " "))</f>
        <v xml:space="preserve"> </v>
      </c>
      <c r="FZ25" s="18" t="str">
        <f>IF('предшкольный класс'!FZ25=1,МАС!FZ22, IF('предшкольный класс'!FZ25&lt;=0, " "))</f>
        <v xml:space="preserve"> </v>
      </c>
      <c r="GA25" s="18" t="str">
        <f>IF('предшкольный класс'!GA25=1,МАС!GA22, IF('предшкольный класс'!GA25&lt;=0, " "))</f>
        <v>выполняет сюжетные композиции как индивидуально, так и в небольших группах</v>
      </c>
      <c r="GB25" s="18" t="str">
        <f>IF('предшкольный класс'!GB25=1,МАС!GB22, IF('предшкольный класс'!GB25&lt;=0, " "))</f>
        <v xml:space="preserve"> </v>
      </c>
      <c r="GC25" s="18" t="str">
        <f>IF('предшкольный класс'!GC25=1,МАС!GC22, IF('предшкольный класс'!GC25&lt;=0, " "))</f>
        <v xml:space="preserve"> </v>
      </c>
      <c r="GD25" s="18" t="str">
        <f>IF('предшкольный класс'!GD25=1,МАС!GD22, IF('предшкольный класс'!GD25&lt;=0, " "))</f>
        <v>создает сюжетные композиции, дополняя их модными деталями</v>
      </c>
      <c r="GE25" s="18" t="str">
        <f>IF('предшкольный класс'!GE25=1,МАС!GE22, IF('предшкольный класс'!GE25&lt;=0, " "))</f>
        <v xml:space="preserve"> </v>
      </c>
      <c r="GF25" s="18" t="str">
        <f>IF('предшкольный класс'!GF25=1,МАС!GF22, IF('предшкольный класс'!GF25&lt;=0, " "))</f>
        <v xml:space="preserve"> </v>
      </c>
      <c r="GG25" s="18" t="str">
        <f>IF('предшкольный класс'!GG25=1,МАС!GG22, IF('предшкольный класс'!GG25&lt;=0, " "))</f>
        <v>соблюдает правила безопасности труда и личной гигиены</v>
      </c>
      <c r="GH25" s="18" t="str">
        <f>IF('предшкольный класс'!GH25=1,МАС!GH22, IF('предшкольный класс'!GH25&lt;=0, " "))</f>
        <v xml:space="preserve"> </v>
      </c>
      <c r="GI25" s="18" t="str">
        <f>IF('предшкольный класс'!GI25=1,МАС!GI22, IF('предшкольный класс'!GI25&lt;=0, " "))</f>
        <v xml:space="preserve"> </v>
      </c>
      <c r="GJ25" s="18" t="str">
        <f>IF('предшкольный класс'!GJ25=1,МАС!GJ22, IF('предшкольный класс'!GJ25&lt;=0, " "))</f>
        <v>строит самостоятельно на предложенную тему</v>
      </c>
      <c r="GK25" s="18" t="str">
        <f>IF('предшкольный класс'!GK25=1,МАС!GK22, IF('предшкольный класс'!GK25&lt;=0, " "))</f>
        <v xml:space="preserve"> </v>
      </c>
      <c r="GL25" s="18" t="str">
        <f>IF('предшкольный класс'!GL25=1,МАС!GL22, IF('предшкольный класс'!GL25&lt;=0, " "))</f>
        <v xml:space="preserve"> </v>
      </c>
      <c r="GM25" s="18" t="str">
        <f>IF('предшкольный класс'!GM25=1,МАС!GM22, IF('предшкольный класс'!GM25&lt;=0, " "))</f>
        <v>конструирует из бросового и природного материала</v>
      </c>
      <c r="GN25" s="18" t="str">
        <f>IF('предшкольный класс'!GN25=1,МАС!GN22, IF('предшкольный класс'!GN25&lt;=0, " "))</f>
        <v xml:space="preserve"> </v>
      </c>
      <c r="GO25" s="18" t="str">
        <f>IF('предшкольный класс'!GO25=1,МАС!GO22, IF('предшкольный класс'!GO25&lt;=0, " "))</f>
        <v xml:space="preserve"> </v>
      </c>
      <c r="GP25" s="18" t="str">
        <f>IF('предшкольный класс'!GP25=1,МАС!GP22, IF('предшкольный класс'!GP25&lt;=0, " "))</f>
        <v>анализируя построенное им сооружение, находит эффективные конструктивные решения, применяет их при конструировании</v>
      </c>
      <c r="GQ25" s="18" t="str">
        <f>IF('предшкольный класс'!GQ25=1,МАС!GQ22, IF('предшкольный класс'!GQ25&lt;=0, " "))</f>
        <v xml:space="preserve"> </v>
      </c>
      <c r="GR25" s="18" t="str">
        <f>IF('предшкольный класс'!GR25=1,МАС!GR22, IF('предшкольный класс'!GR25&lt;=0, " "))</f>
        <v xml:space="preserve"> </v>
      </c>
      <c r="GS25" s="18" t="str">
        <f>IF('предшкольный класс'!GS25=1,МАС!GS22, IF('предшкольный класс'!GS25&lt;=0,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5" s="18" t="str">
        <f>IF('предшкольный класс'!GT25=1,МАС!GT22, IF('предшкольный класс'!GT25&lt;=0, " "))</f>
        <v xml:space="preserve"> </v>
      </c>
      <c r="GU25" s="18" t="str">
        <f>IF('предшкольный класс'!GU25=1,МАС!GU22, IF('предшкольный класс'!GU25&lt;=0, " "))</f>
        <v xml:space="preserve"> </v>
      </c>
      <c r="GV25" s="18" t="str">
        <f>IF('предшкольный класс'!GV25=1,МАС!GV22, IF('предшкольный класс'!GV25&lt;=0, " "))</f>
        <v>работает в команде</v>
      </c>
      <c r="GW25" s="18" t="str">
        <f>IF('предшкольный класс'!GW25=1,МАС!GW22, IF('предшкольный класс'!GW25&lt;=0, " "))</f>
        <v xml:space="preserve"> </v>
      </c>
      <c r="GX25" s="18" t="str">
        <f>IF('предшкольный класс'!GX25=1,МАС!GX22, IF('предшкольный класс'!GX25&lt;=0, " "))</f>
        <v xml:space="preserve"> </v>
      </c>
      <c r="GY25" s="18" t="str">
        <f>IF('предшкольный класс'!GY25=1,МАС!GY22, IF('предшкольный класс'!GY25&lt;=0, " "))</f>
        <v>преобразовывает плоскостные бумажные формы в объемные</v>
      </c>
      <c r="GZ25" s="18" t="str">
        <f>IF('предшкольный класс'!GZ25=1,МАС!GZ22, IF('предшкольный класс'!GZ25&lt;=0, " "))</f>
        <v xml:space="preserve"> </v>
      </c>
      <c r="HA25" s="18" t="str">
        <f>IF('предшкольный класс'!HA25=1,МАС!HA22, IF('предшкольный класс'!HA25&lt;=0, " "))</f>
        <v xml:space="preserve"> </v>
      </c>
      <c r="HB25" s="18" t="str">
        <f>IF('предшкольный класс'!HB25=1,МАС!HB22, IF('предшкольный класс'!HB25&lt;=0, " "))</f>
        <v>соблюдает правила безопасности на рабочем месте</v>
      </c>
      <c r="HC25" s="18" t="str">
        <f>IF('предшкольный класс'!HC25=1,МАС!HC22, IF('предшкольный класс'!HC25&lt;=0, " "))</f>
        <v xml:space="preserve"> </v>
      </c>
      <c r="HD25" s="18" t="str">
        <f>IF('предшкольный класс'!HD25=1,МАС!HD22, IF('предшкольный класс'!HD25&lt;=0, " "))</f>
        <v xml:space="preserve"> </v>
      </c>
      <c r="HE25" s="18" t="str">
        <f>IF('предшкольный класс'!HE25=1,МАС!HE22, IF('предшкольный класс'!HE25&lt;=0, " "))</f>
        <v>различает простые музыкальные жанры (кюй, песня, танец, марш)</v>
      </c>
      <c r="HF25" s="18" t="str">
        <f>IF('предшкольный класс'!HF25=1,МАС!HF22, IF('предшкольный класс'!HF25&lt;=0, " "))</f>
        <v xml:space="preserve"> </v>
      </c>
      <c r="HG25" s="18" t="str">
        <f>IF('предшкольный класс'!HG25=1,МАС!HG22, IF('предшкольный класс'!HG25&lt;=0, " "))</f>
        <v xml:space="preserve"> </v>
      </c>
      <c r="HH25" s="18" t="str">
        <f>IF('предшкольный класс'!HH25=1,МАС!HH22, IF('предшкольный класс'!HH25&lt;=0,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5" s="18" t="str">
        <f>IF('предшкольный класс'!HI25=1,МАС!HI22, IF('предшкольный класс'!HI25&lt;=0, " "))</f>
        <v xml:space="preserve"> </v>
      </c>
      <c r="HJ25" s="18" t="str">
        <f>IF('предшкольный класс'!HJ25=1,МАС!HJ22, IF('предшкольный класс'!HJ25&lt;=0, " "))</f>
        <v xml:space="preserve"> </v>
      </c>
      <c r="HK25" s="18" t="str">
        <f>IF('предшкольный класс'!HK25=1,МАС!HK22, IF('предшкольный класс'!HK25&lt;=0, " "))</f>
        <v>произносит текст песни четко, воспринимает и передает характер музыки</v>
      </c>
      <c r="HL25" s="18" t="str">
        <f>IF('предшкольный класс'!HL25=1,МАС!HL22, IF('предшкольный класс'!HL25&lt;=0, " "))</f>
        <v xml:space="preserve"> </v>
      </c>
      <c r="HM25" s="18" t="str">
        <f>IF('предшкольный класс'!HM25=1,МАС!HM22, IF('предшкольный класс'!HM25&lt;=0, " "))</f>
        <v xml:space="preserve"> </v>
      </c>
      <c r="HN25" s="18" t="str">
        <f>IF('предшкольный класс'!HN25=1,МАС!HN22, IF('предшкольный класс'!HN25&lt;=0, " "))</f>
        <v>выделяет отдельные фрагменты произведения</v>
      </c>
      <c r="HO25" s="18" t="str">
        <f>IF('предшкольный класс'!HO25=1,МАС!HO22, IF('предшкольный класс'!HO25&lt;=0, " "))</f>
        <v xml:space="preserve"> </v>
      </c>
      <c r="HP25" s="18" t="str">
        <f>IF('предшкольный класс'!HP25=1,МАС!HP22, IF('предшкольный класс'!HP25&lt;=0, " "))</f>
        <v xml:space="preserve"> </v>
      </c>
      <c r="HQ25" s="18" t="str">
        <f>IF('предшкольный класс'!HQ25=1,МАС!HQ22, IF('предшкольный класс'!HQ25&lt;=0, " "))</f>
        <v>играет простые мелодии на музыкальных инструментах</v>
      </c>
      <c r="HR25" s="18" t="str">
        <f>IF('предшкольный класс'!HR25=1,МАС!HR22, IF('предшкольный класс'!HR25&lt;=0, " "))</f>
        <v xml:space="preserve"> </v>
      </c>
      <c r="HS25" s="18" t="str">
        <f>IF('предшкольный класс'!HS25=1,МАС!HS22, IF('предшкольный класс'!HS25&lt;=0, " "))</f>
        <v xml:space="preserve"> </v>
      </c>
      <c r="HT25" s="18" t="str">
        <f>IF('предшкольный класс'!HT25=1,МАС!HT22, IF('предшкольный класс'!HT25&lt;=0, " "))</f>
        <v xml:space="preserve">
самостоятельно и творчески исполняет песни различного 
характера</v>
      </c>
      <c r="HU25" s="18" t="str">
        <f>IF('предшкольный класс'!HU25=1,МАС!HU22, IF('предшкольный класс'!HU25&lt;=0, " "))</f>
        <v xml:space="preserve"> </v>
      </c>
      <c r="HV25" s="18" t="str">
        <f>IF('предшкольный класс'!HV25=1,МАС!HV22, IF('предшкольный класс'!HV25&lt;=0, " "))</f>
        <v xml:space="preserve"> </v>
      </c>
      <c r="HW25" s="18" t="str">
        <f>IF('предшкольный класс'!HW25=1,МАС!HW22, IF('предшкольный класс'!HW25&lt;=0, " "))</f>
        <v>выполняет движения в соответствии с характером музыки</v>
      </c>
      <c r="HX25" s="18" t="str">
        <f>IF('предшкольный класс'!HX25=1,МАС!HX22, IF('предшкольный класс'!HX25&lt;=0, " "))</f>
        <v xml:space="preserve"> </v>
      </c>
      <c r="HY25" s="18" t="str">
        <f>IF('предшкольный класс'!HY25=1,МАС!HY22, IF('предшкольный класс'!HY25&lt;=0, " "))</f>
        <v xml:space="preserve"> </v>
      </c>
      <c r="HZ25" s="18" t="str">
        <f>IF('предшкольный класс'!HZ25=1,МАС!HZ22, IF('предшкольный класс'!HZ25&lt;=0, " "))</f>
        <v>верит в свои силы и возможности, понимает важность трудолюбия и ответственности</v>
      </c>
      <c r="IA25" s="18" t="str">
        <f>IF('предшкольный класс'!IA25=1,МАС!IA22, IF('предшкольный класс'!IA25&lt;=0, " "))</f>
        <v xml:space="preserve"> </v>
      </c>
      <c r="IB25" s="18" t="str">
        <f>IF('предшкольный класс'!IB25=1,МАС!IB22, IF('предшкольный класс'!IB25&lt;=0, " "))</f>
        <v xml:space="preserve"> </v>
      </c>
      <c r="IC25" s="18" t="str">
        <f>IF('предшкольный класс'!IC25=1,МАС!IC22, IF('предшкольный класс'!IC25&lt;=0, " "))</f>
        <v>понимает родственные связи, уважает старших, заботится о младших</v>
      </c>
      <c r="ID25" s="18" t="str">
        <f>IF('предшкольный класс'!ID25=1,МАС!ID22, IF('предшкольный класс'!ID25&lt;=0, " "))</f>
        <v xml:space="preserve"> </v>
      </c>
      <c r="IE25" s="18" t="str">
        <f>IF('предшкольный класс'!IE25=1,МАС!IE22, IF('предшкольный класс'!IE25&lt;=0, " "))</f>
        <v xml:space="preserve"> </v>
      </c>
      <c r="IF25" s="18" t="str">
        <f>IF('предшкольный класс'!IF25=1,МАС!IF22, IF('предшкольный класс'!IF25&lt;=0, " "))</f>
        <v>говорит осознанно, выражает свое мнение</v>
      </c>
      <c r="IG25" s="18" t="str">
        <f>IF('предшкольный класс'!IG25=1,МАС!IG22, IF('предшкольный класс'!IG25&lt;=0, " "))</f>
        <v xml:space="preserve"> </v>
      </c>
      <c r="IH25" s="18" t="str">
        <f>IF('предшкольный класс'!IH25=1,МАС!IH22, IF('предшкольный класс'!IH25&lt;=0, " "))</f>
        <v xml:space="preserve"> </v>
      </c>
      <c r="II25" s="18" t="str">
        <f>IF('предшкольный класс'!II25=1,МАС!II22, IF('предшкольный класс'!II25&lt;=0, " "))</f>
        <v>знает о применении специальных транспортных средств, знает элементарные правила дорожного движения</v>
      </c>
      <c r="IJ25" s="18" t="str">
        <f>IF('предшкольный класс'!IJ25=1,МАС!IJ22, IF('предшкольный класс'!IJ25&lt;=0, " "))</f>
        <v xml:space="preserve"> </v>
      </c>
      <c r="IK25" s="18" t="str">
        <f>IF('предшкольный класс'!IK25=1,МАС!IK22, IF('предшкольный класс'!IK25&lt;=0, " "))</f>
        <v xml:space="preserve"> </v>
      </c>
      <c r="IL25" s="18" t="str">
        <f>IF('предшкольный класс'!IL25=1,МАС!IL22, IF('предшкольный класс'!IL25&lt;=0,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5" s="18" t="str">
        <f>IF('предшкольный класс'!IM25=1,МАС!IM22, IF('предшкольный класс'!IM25&lt;=0, " "))</f>
        <v xml:space="preserve"> </v>
      </c>
      <c r="IN25" s="18" t="str">
        <f>IF('предшкольный класс'!IN25=1,МАС!IN22, IF('предшкольный класс'!IN25&lt;=0, " "))</f>
        <v xml:space="preserve"> </v>
      </c>
      <c r="IO25" s="18" t="str">
        <f>IF('предшкольный класс'!IO25=1,МАС!IO22, IF('предшкольный класс'!IO25&lt;=0,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5" s="18" t="str">
        <f>IF('предшкольный класс'!IP25=1,МАС!IP22, IF('предшкольный класс'!IP25&lt;=0, " "))</f>
        <v xml:space="preserve"> </v>
      </c>
      <c r="IQ25" s="18" t="str">
        <f>IF('предшкольный класс'!IQ25=1,МАС!IQ22, IF('предшкольный класс'!IQ25&lt;=0, " "))</f>
        <v xml:space="preserve"> </v>
      </c>
      <c r="IR25" s="18" t="str">
        <f>IF('предшкольный класс'!IR25=1,МАС!IR22, IF('предшкольный класс'!IR25&lt;=0, " "))</f>
        <v>понимает и различает что  «правильно» или  «неправильно»,  «хорошо» или «плохо»</v>
      </c>
      <c r="IS25" s="18" t="str">
        <f>IF('предшкольный класс'!IS25=1,МАС!IS22, IF('предшкольный класс'!IS25&lt;=0, " "))</f>
        <v xml:space="preserve"> </v>
      </c>
      <c r="IT25" s="18" t="str">
        <f>IF('предшкольный класс'!IT25=1,МАС!IT22, IF('предшкольный класс'!IT25&lt;=0, " "))</f>
        <v xml:space="preserve"> </v>
      </c>
    </row>
    <row r="26" spans="1:254" ht="15.95" customHeight="1">
      <c r="A26" s="19">
        <v>18</v>
      </c>
      <c r="B26" s="19"/>
      <c r="C26" s="18" t="str">
        <f>IF('предшкольный класс'!C26=1,МАС!C23, IF('предшкольный класс'!C26&lt;=0,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6" s="18" t="str">
        <f>IF('предшкольный класс'!D26=1,МАС!D23, IF('предшкольный класс'!D26&lt;=0, " "))</f>
        <v xml:space="preserve"> </v>
      </c>
      <c r="E26" s="18" t="str">
        <f>IF('предшкольный класс'!E26=1,МАС!E23, IF('предшкольный класс'!E26&lt;=0, " "))</f>
        <v xml:space="preserve"> </v>
      </c>
      <c r="F26" s="18" t="str">
        <f>IF('предшкольный класс'!F26=1,МАС!F23, IF('предшкольный класс'!F26&lt;=0, " "))</f>
        <v>бегает с разной скоростью - медленно, быстро, в среднем темпе, непрерывно</v>
      </c>
      <c r="G26" s="18" t="str">
        <f>IF('предшкольный класс'!G26=1,МАС!G23, IF('предшкольный класс'!G26&lt;=0, " "))</f>
        <v xml:space="preserve"> </v>
      </c>
      <c r="H26" s="18" t="str">
        <f>IF('предшкольный класс'!H26=1,МАС!H23, IF('предшкольный класс'!H26&lt;=0, " "))</f>
        <v xml:space="preserve"> </v>
      </c>
      <c r="I26" s="18" t="str">
        <f>IF('предшкольный класс'!I26=1,МАС!I23, IF('предшкольный класс'!I26&lt;=0,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6" s="18" t="str">
        <f>IF('предшкольный класс'!J26=1,МАС!J23, IF('предшкольный класс'!J26&lt;=0, " "))</f>
        <v xml:space="preserve"> </v>
      </c>
      <c r="K26" s="18" t="str">
        <f>IF('предшкольный класс'!K26=1,МАС!K23, IF('предшкольный класс'!K26&lt;=0, " "))</f>
        <v xml:space="preserve"> </v>
      </c>
      <c r="L26" s="18" t="str">
        <f>IF('предшкольный класс'!L26=1,МАС!L23, IF('предшкольный класс'!L26&lt;=0, " "))</f>
        <v>проявляет активность в спортивных играх и тренировках</v>
      </c>
      <c r="M26" s="18" t="str">
        <f>IF('предшкольный класс'!M26=1,МАС!M23, IF('предшкольный класс'!M26&lt;=0, " "))</f>
        <v xml:space="preserve"> </v>
      </c>
      <c r="N26" s="18" t="str">
        <f>IF('предшкольный класс'!N26=1,МАС!N23, IF('предшкольный класс'!N26&lt;=0, " "))</f>
        <v xml:space="preserve"> </v>
      </c>
      <c r="O26" s="18" t="str">
        <f>IF('предшкольный класс'!O26=1,МАС!O23, IF('предшкольный класс'!O26&lt;=0, " "))</f>
        <v>выполняет самостоятельно гигиенические процедуры</v>
      </c>
      <c r="P26" s="18" t="str">
        <f>IF('предшкольный класс'!P26=1,МАС!P23, IF('предшкольный класс'!P26&lt;=0, " "))</f>
        <v xml:space="preserve"> </v>
      </c>
      <c r="Q26" s="18" t="str">
        <f>IF('предшкольный класс'!Q26=1,МАС!Q23, IF('предшкольный класс'!Q26&lt;=0, " "))</f>
        <v xml:space="preserve"> </v>
      </c>
      <c r="R26" s="18" t="str">
        <f>IF('предшкольный класс'!R26=1,МАС!R23, IF('предшкольный класс'!R26&lt;=0, " "))</f>
        <v>владеет навыками самообслуживания и ухода за одеждой</v>
      </c>
      <c r="S26" s="18" t="str">
        <f>IF('предшкольный класс'!S26=1,МАС!S23, IF('предшкольный класс'!S26&lt;=0, " "))</f>
        <v xml:space="preserve"> </v>
      </c>
      <c r="T26" s="18" t="str">
        <f>IF('предшкольный класс'!T26=1,МАС!T23, IF('предшкольный класс'!T26&lt;=0, " "))</f>
        <v xml:space="preserve"> </v>
      </c>
      <c r="U26" s="18" t="str">
        <f>IF('предшкольный класс'!U26=1,МАС!U23, IF('предшкольный класс'!U26&lt;=0, " "))</f>
        <v>имеет первоначальные представления о здоровом образе жизни</v>
      </c>
      <c r="V26" s="18" t="str">
        <f>IF('предшкольный класс'!V26=1,МАС!V23, IF('предшкольный класс'!V26&lt;=0, " "))</f>
        <v xml:space="preserve"> </v>
      </c>
      <c r="W26" s="18" t="str">
        <f>IF('предшкольный класс'!W26=1,МАС!W23, IF('предшкольный класс'!W26&lt;=0, " "))</f>
        <v xml:space="preserve"> </v>
      </c>
      <c r="X26" s="18" t="str">
        <f>IF('предшкольный класс'!X26=1,МАС!X23, IF('предшкольный класс'!X26&lt;=0, " "))</f>
        <v>выполняет звуковой анализ слов</v>
      </c>
      <c r="Y26" s="18" t="str">
        <f>IF('предшкольный класс'!Y26=1,МАС!Y23, IF('предшкольный класс'!Y26&lt;=0, " "))</f>
        <v xml:space="preserve"> </v>
      </c>
      <c r="Z26" s="18" t="str">
        <f>IF('предшкольный класс'!Z26=1,МАС!Z23, IF('предшкольный класс'!Z26&lt;=0, " "))</f>
        <v xml:space="preserve"> </v>
      </c>
      <c r="AA26" s="18" t="str">
        <f>IF('предшкольный класс'!AA26=1,МАС!AA23, IF('предшкольный класс'!AA26&lt;=0, " "))</f>
        <v>выполняет звуковой анализ слов</v>
      </c>
      <c r="AB26" s="18" t="str">
        <f>IF('предшкольный класс'!AB26=1,МАС!AB23, IF('предшкольный класс'!AB26&lt;=0, " "))</f>
        <v xml:space="preserve"> </v>
      </c>
      <c r="AC26" s="18" t="str">
        <f>IF('предшкольный класс'!AC26=1,МАС!AC23, IF('предшкольный класс'!AC26&lt;=0, " "))</f>
        <v xml:space="preserve"> </v>
      </c>
      <c r="AD26" s="18" t="str">
        <f>IF('предшкольный класс'!AD26=1,МАС!AD23, IF('предшкольный класс'!AD26&lt;=0, " "))</f>
        <v>произносит имена существительные, связывая их с числительными и прилагательными с существительными</v>
      </c>
      <c r="AE26" s="18" t="str">
        <f>IF('предшкольный класс'!AE26=1,МАС!AE23, IF('предшкольный класс'!AE26&lt;=0, " "))</f>
        <v xml:space="preserve"> </v>
      </c>
      <c r="AF26" s="18" t="str">
        <f>IF('предшкольный класс'!AF26=1,МАС!AF23, IF('предшкольный класс'!AF26&lt;=0, " "))</f>
        <v xml:space="preserve"> </v>
      </c>
      <c r="AG26" s="18" t="str">
        <f>IF('предшкольный класс'!AG26=1,МАС!AG23, IF('предшкольный класс'!AG26&lt;=0, " "))</f>
        <v>внимательно слушает собеседника, правильно задает вопросы и дает короткие или полные ответы на них</v>
      </c>
      <c r="AH26" s="18" t="str">
        <f>IF('предшкольный класс'!AH26=1,МАС!AH23, IF('предшкольный класс'!AH26&lt;=0, " "))</f>
        <v xml:space="preserve"> </v>
      </c>
      <c r="AI26" s="18" t="str">
        <f>IF('предшкольный класс'!AI26=1,МАС!AI23, IF('предшкольный класс'!AI26&lt;=0, " "))</f>
        <v xml:space="preserve"> </v>
      </c>
      <c r="AJ26" s="18" t="str">
        <f>IF('предшкольный класс'!AJ26=1,МАС!AJ23, IF('предшкольный класс'!AJ26&lt;=0, " "))</f>
        <v>сочиняет рассказы по наблюдениям и сюжетным картинкам</v>
      </c>
      <c r="AK26" s="18" t="str">
        <f>IF('предшкольный класс'!AK26=1,МАС!AK23, IF('предшкольный класс'!AK26&lt;=0, " "))</f>
        <v xml:space="preserve"> </v>
      </c>
      <c r="AL26" s="18" t="str">
        <f>IF('предшкольный класс'!AL26=1,МАС!AL23, IF('предшкольный класс'!AL26&lt;=0, " "))</f>
        <v xml:space="preserve"> </v>
      </c>
      <c r="AM26" s="18" t="str">
        <f>IF('предшкольный класс'!AM26=1,МАС!AM23, IF('предшкольный класс'!AM26&lt;=0, " "))</f>
        <v>последовательно пересказывает рассказы</v>
      </c>
      <c r="AN26" s="18" t="str">
        <f>IF('предшкольный класс'!AN26=1,МАС!AN23, IF('предшкольный класс'!AN26&lt;=0, " "))</f>
        <v xml:space="preserve"> </v>
      </c>
      <c r="AO26" s="18" t="str">
        <f>IF('предшкольный класс'!AO26=1,МАС!AO23, IF('предшкольный класс'!AO26&lt;=0, " "))</f>
        <v xml:space="preserve"> </v>
      </c>
      <c r="AP26" s="18" t="str">
        <f>IF('предшкольный класс'!AP26=1,МАС!AP23, IF('предшкольный класс'!AP26&lt;=0, " "))</f>
        <v>ведет себя культурно, тактично во время беседы</v>
      </c>
      <c r="AQ26" s="18" t="str">
        <f>IF('предшкольный класс'!AQ26=1,МАС!AQ23, IF('предшкольный класс'!AQ26&lt;=0, " "))</f>
        <v xml:space="preserve"> </v>
      </c>
      <c r="AR26" s="18" t="str">
        <f>IF('предшкольный класс'!AR26=1,МАС!AR23, IF('предшкольный класс'!AR26&lt;=0, " "))</f>
        <v xml:space="preserve"> </v>
      </c>
      <c r="AS26" s="18" t="str">
        <f>IF('предшкольный класс'!AS26=1,МАС!AS23, IF('предшкольный класс'!AS26&lt;=0, " "))</f>
        <v>различает причинно-следственные связи, литературные жанры</v>
      </c>
      <c r="AT26" s="18" t="str">
        <f>IF('предшкольный класс'!AT26=1,МАС!AT23, IF('предшкольный класс'!AT26&lt;=0, " "))</f>
        <v xml:space="preserve"> </v>
      </c>
      <c r="AU26" s="18" t="str">
        <f>IF('предшкольный класс'!AU26=1,МАС!AU23, IF('предшкольный класс'!AU26&lt;=0, " "))</f>
        <v xml:space="preserve"> </v>
      </c>
      <c r="AV26" s="18" t="str">
        <f>IF('предшкольный класс'!AV26=1,МАС!AV23, IF('предшкольный класс'!AV26&lt;=0, " "))</f>
        <v>читает стихотворения выразительно, с интонацией</v>
      </c>
      <c r="AW26" s="18" t="str">
        <f>IF('предшкольный класс'!AW26=1,МАС!AW23, IF('предшкольный класс'!AW26&lt;=0, " "))</f>
        <v xml:space="preserve"> </v>
      </c>
      <c r="AX26" s="18" t="str">
        <f>IF('предшкольный класс'!AX26=1,МАС!AX23, IF('предшкольный класс'!AX26&lt;=0, " "))</f>
        <v xml:space="preserve"> </v>
      </c>
      <c r="AY26" s="18" t="str">
        <f>IF('предшкольный класс'!AY26=1,МАС!AY23, IF('предшкольный класс'!AY26&lt;=0, " "))</f>
        <v>пересказывает содержание рассказа самостоятельно, сохраняя последовательность сюжета</v>
      </c>
      <c r="AZ26" s="18" t="str">
        <f>IF('предшкольный класс'!AZ26=1,МАС!AZ23, IF('предшкольный класс'!AZ26&lt;=0, " "))</f>
        <v xml:space="preserve"> </v>
      </c>
      <c r="BA26" s="18" t="str">
        <f>IF('предшкольный класс'!BA26=1,МАС!BA23, IF('предшкольный класс'!BA26&lt;=0, " "))</f>
        <v xml:space="preserve"> </v>
      </c>
      <c r="BB26" s="18" t="str">
        <f>IF('предшкольный класс'!BB26=1,МАС!BB23, IF('предшкольный класс'!BB26&lt;=0, " "))</f>
        <v>передает в ролях настроение и характер героя, жесты, интонацию и мимику образа</v>
      </c>
      <c r="BC26" s="18" t="str">
        <f>IF('предшкольный класс'!BC26=1,МАС!BC23, IF('предшкольный класс'!BC26&lt;=0, " "))</f>
        <v xml:space="preserve"> </v>
      </c>
      <c r="BD26" s="18" t="str">
        <f>IF('предшкольный класс'!BD26=1,МАС!BD23, IF('предшкольный класс'!BD26&lt;=0, " "))</f>
        <v xml:space="preserve"> </v>
      </c>
      <c r="BE26" s="18" t="str">
        <f>IF('предшкольный класс'!BE26=1,МАС!BE23, IF('предшкольный класс'!BE26&lt;=0, " "))</f>
        <v>выполняет свою роль в постановке выразительно, самостоятельно</v>
      </c>
      <c r="BF26" s="18" t="str">
        <f>IF('предшкольный класс'!BF26=1,МАС!BF23, IF('предшкольный класс'!BF26&lt;=0, " "))</f>
        <v xml:space="preserve"> </v>
      </c>
      <c r="BG26" s="18" t="str">
        <f>IF('предшкольный класс'!BG26=1,МАС!BG23, IF('предшкольный класс'!BG26&lt;=0, " "))</f>
        <v xml:space="preserve"> </v>
      </c>
      <c r="BH26" s="18" t="str">
        <f>IF('предшкольный класс'!BH26=1,МАС!BH23, IF('предшкольный класс'!BH26&lt;=0, " "))</f>
        <v>делится впечатлениями, информацией из различных источников</v>
      </c>
      <c r="BI26" s="18" t="str">
        <f>IF('предшкольный класс'!BI26=1,МАС!BI23, IF('предшкольный класс'!BI26&lt;=0, " "))</f>
        <v xml:space="preserve"> </v>
      </c>
      <c r="BJ26" s="18" t="str">
        <f>IF('предшкольный класс'!BJ26=1,МАС!BJ23, IF('предшкольный класс'!BJ26&lt;=0, " "))</f>
        <v xml:space="preserve"> </v>
      </c>
      <c r="BK26" s="18" t="str">
        <f>IF('предшкольный класс'!BK26=1,МАС!BK23, IF('предшкольный класс'!BK26&lt;=0, " "))</f>
        <v>выражает свое отношение к происходящему вокруг</v>
      </c>
      <c r="BL26" s="18" t="str">
        <f>IF('предшкольный класс'!BL26=1,МАС!BL23, IF('предшкольный класс'!BL26&lt;=0, " "))</f>
        <v xml:space="preserve"> </v>
      </c>
      <c r="BM26" s="18" t="str">
        <f>IF('предшкольный класс'!BM26=1,МАС!BM23, IF('предшкольный класс'!BM26&lt;=0, " "))</f>
        <v xml:space="preserve"> </v>
      </c>
      <c r="BN26" s="18" t="str">
        <f>IF('предшкольный класс'!BN26=1,МАС!BN23, IF('предшкольный класс'!BN26&lt;=0, " "))</f>
        <v>выполняет звуковой анализ слов: определяет порядок звуков в слове, гласных и согласных</v>
      </c>
      <c r="BO26" s="18" t="str">
        <f>IF('предшкольный класс'!BO26=1,МАС!BO23, IF('предшкольный класс'!BO26&lt;=0, " "))</f>
        <v xml:space="preserve"> </v>
      </c>
      <c r="BP26" s="18" t="str">
        <f>IF('предшкольный класс'!BP26=1,МАС!BP23, IF('предшкольный класс'!BP26&lt;=0, " "))</f>
        <v xml:space="preserve"> </v>
      </c>
      <c r="BQ26" s="18" t="str">
        <f>IF('предшкольный класс'!BQ26=1,МАС!BQ23, IF('предшкольный класс'!BQ26&lt;=0, " "))</f>
        <v>четко произносит все звуки, различает гласные и согласные</v>
      </c>
      <c r="BR26" s="18" t="str">
        <f>IF('предшкольный класс'!BR26=1,МАС!BR23, IF('предшкольный класс'!BR26&lt;=0, " "))</f>
        <v xml:space="preserve"> </v>
      </c>
      <c r="BS26" s="18" t="str">
        <f>IF('предшкольный класс'!BS26=1,МАС!BS23, IF('предшкольный класс'!BS26&lt;=0, " "))</f>
        <v xml:space="preserve"> </v>
      </c>
      <c r="BT26" s="18" t="str">
        <f>IF('предшкольный класс'!BT26=1,МАС!BT23, IF('предшкольный класс'!BT26&lt;=0, " "))</f>
        <v>составляет слово на заданный слог</v>
      </c>
      <c r="BU26" s="18" t="str">
        <f>IF('предшкольный класс'!BU26=1,МАС!BU23, IF('предшкольный класс'!BU26&lt;=0, " "))</f>
        <v xml:space="preserve"> </v>
      </c>
      <c r="BV26" s="18" t="str">
        <f>IF('предшкольный класс'!BV26=1,МАС!BV23, IF('предшкольный класс'!BV26&lt;=0, " "))</f>
        <v xml:space="preserve"> </v>
      </c>
      <c r="BW26" s="18" t="str">
        <f>IF('предшкольный класс'!BW26=1,МАС!BW23, IF('предшкольный класс'!BW26&lt;=0, " "))</f>
        <v>составляет простые предложения с предложенными словами</v>
      </c>
      <c r="BX26" s="18" t="str">
        <f>IF('предшкольный класс'!BX26=1,МАС!BX23, IF('предшкольный класс'!BX26&lt;=0, " "))</f>
        <v xml:space="preserve"> </v>
      </c>
      <c r="BY26" s="18" t="str">
        <f>IF('предшкольный класс'!BY26=1,МАС!BY23, IF('предшкольный класс'!BY26&lt;=0, " "))</f>
        <v xml:space="preserve"> </v>
      </c>
      <c r="BZ26" s="18" t="str">
        <f>IF('предшкольный класс'!BZ26=1,МАС!BZ23, IF('предшкольный класс'!BZ26&lt;=0, " "))</f>
        <v>правильно держит ручку</v>
      </c>
      <c r="CA26" s="18" t="str">
        <f>IF('предшкольный класс'!CA26=1,МАС!CA23, IF('предшкольный класс'!CA26&lt;=0, " "))</f>
        <v xml:space="preserve"> </v>
      </c>
      <c r="CB26" s="18" t="str">
        <f>IF('предшкольный класс'!CB26=1,МАС!CB23, IF('предшкольный класс'!CB26&lt;=0, " "))</f>
        <v xml:space="preserve"> </v>
      </c>
      <c r="CC26" s="18" t="str">
        <f>IF('предшкольный класс'!CC26=1,МАС!CC23, IF('предшкольный класс'!CC26&lt;=0, " "))</f>
        <v>рисует различные линии</v>
      </c>
      <c r="CD26" s="18" t="str">
        <f>IF('предшкольный класс'!CD26=1,МАС!CD23, IF('предшкольный класс'!CD26&lt;=0, " "))</f>
        <v xml:space="preserve"> </v>
      </c>
      <c r="CE26" s="18" t="str">
        <f>IF('предшкольный класс'!CE26=1,МАС!CE23, IF('предшкольный класс'!CE26&lt;=0, " "))</f>
        <v xml:space="preserve"> </v>
      </c>
      <c r="CF26" s="18" t="str">
        <f>IF('предшкольный класс'!CF26=1,МАС!CF23, IF('предшкольный класс'!CF26&lt;=0, " "))</f>
        <v>умеет ориентироваться, различать пространство</v>
      </c>
      <c r="CG26" s="18" t="str">
        <f>IF('предшкольный класс'!CG26=1,МАС!CG23, IF('предшкольный класс'!CG26&lt;=0, " "))</f>
        <v xml:space="preserve"> </v>
      </c>
      <c r="CH26" s="18" t="str">
        <f>IF('предшкольный класс'!CH26=1,МАС!CH23, IF('предшкольный класс'!CH26&lt;=0, " "))</f>
        <v xml:space="preserve"> </v>
      </c>
      <c r="CI26" s="18" t="str">
        <f>IF('предшкольный класс'!CI26=1,МАС!CI23, IF('предшкольный класс'!CI26&lt;=0, " "))</f>
        <v>правильно произносит специфические звуки казахского языка в слове</v>
      </c>
      <c r="CJ26" s="18" t="str">
        <f>IF('предшкольный класс'!CJ26=1,МАС!CJ23, IF('предшкольный класс'!CJ26&lt;=0, " "))</f>
        <v xml:space="preserve"> </v>
      </c>
      <c r="CK26" s="18" t="str">
        <f>IF('предшкольный класс'!CK26=1,МАС!CK23, IF('предшкольный класс'!CK26&lt;=0, " "))</f>
        <v xml:space="preserve"> </v>
      </c>
      <c r="CL26" s="18" t="str">
        <f>IF('предшкольный класс'!CL26=1,МАС!CL23, IF('предшкольный класс'!CL26&lt;=0, " "))</f>
        <v>рассказывает пословицы и поговорки</v>
      </c>
      <c r="CM26" s="18" t="str">
        <f>IF('предшкольный класс'!CM26=1,МАС!CM23, IF('предшкольный класс'!CM26&lt;=0, " "))</f>
        <v xml:space="preserve"> </v>
      </c>
      <c r="CN26" s="18" t="str">
        <f>IF('предшкольный класс'!CN26=1,МАС!CN23, IF('предшкольный класс'!CN26&lt;=0, " "))</f>
        <v xml:space="preserve"> </v>
      </c>
      <c r="CO26" s="18" t="str">
        <f>IF('предшкольный класс'!CO26=1,МАС!CO23, IF('предшкольный класс'!CO26&lt;=0, " "))</f>
        <v xml:space="preserve">понимает и произносит названия продуктов, посуды, мебели, фруктов, </v>
      </c>
      <c r="CP26" s="18" t="str">
        <f>IF('предшкольный класс'!CP26=1,МАС!CP23, IF('предшкольный класс'!CP26&lt;=0, " "))</f>
        <v xml:space="preserve"> </v>
      </c>
      <c r="CQ26" s="18" t="str">
        <f>IF('предшкольный класс'!CQ26=1,МАС!CQ23, IF('предшкольный класс'!CQ26&lt;=0, " "))</f>
        <v xml:space="preserve"> </v>
      </c>
      <c r="CR26" s="18" t="str">
        <f>IF('предшкольный класс'!CR26=1,МАС!CR23, IF('предшкольный класс'!CR26&lt;=0,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6" s="18" t="str">
        <f>IF('предшкольный класс'!CS26=1,МАС!CS23, IF('предшкольный класс'!CS26&lt;=0, " "))</f>
        <v xml:space="preserve"> </v>
      </c>
      <c r="CT26" s="18" t="str">
        <f>IF('предшкольный класс'!CT26=1,МАС!CT23, IF('предшкольный класс'!CT26&lt;=0, " "))</f>
        <v xml:space="preserve"> </v>
      </c>
      <c r="CU26" s="18" t="str">
        <f>IF('предшкольный класс'!CU26=1,МАС!CU23, IF('предшкольный класс'!CU26&lt;=0,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6" s="18" t="str">
        <f>IF('предшкольный класс'!CV26=1,МАС!CV23, IF('предшкольный класс'!CV26&lt;=0, " "))</f>
        <v xml:space="preserve"> </v>
      </c>
      <c r="CW26" s="18" t="str">
        <f>IF('предшкольный класс'!CW26=1,МАС!CW23, IF('предшкольный класс'!CW26&lt;=0, " "))</f>
        <v xml:space="preserve"> </v>
      </c>
      <c r="CX26" s="18" t="str">
        <f>IF('предшкольный класс'!CX26=1,МАС!CX23, IF('предшкольный класс'!CX26&lt;=0, " "))</f>
        <v>употребляет знакомые слова в повседневной жизни</v>
      </c>
      <c r="CY26" s="18" t="str">
        <f>IF('предшкольный класс'!CY26=1,МАС!CY23, IF('предшкольный класс'!CY26&lt;=0, " "))</f>
        <v xml:space="preserve"> </v>
      </c>
      <c r="CZ26" s="18" t="str">
        <f>IF('предшкольный класс'!CZ26=1,МАС!CZ23, IF('предшкольный класс'!CZ26&lt;=0, " "))</f>
        <v xml:space="preserve"> </v>
      </c>
      <c r="DA26" s="18" t="str">
        <f>IF('предшкольный класс'!DA26=1,МАС!DA23, IF('предшкольный класс'!DA26&lt;=0, " "))</f>
        <v>составляет рассказы по образцу педагога</v>
      </c>
      <c r="DB26" s="18" t="str">
        <f>IF('предшкольный класс'!DB26=1,МАС!DB23, IF('предшкольный класс'!DB26&lt;=0, " "))</f>
        <v xml:space="preserve"> </v>
      </c>
      <c r="DC26" s="18" t="str">
        <f>IF('предшкольный класс'!DC26=1,МАС!DC23, IF('предшкольный класс'!DC26&lt;=0, " "))</f>
        <v xml:space="preserve"> </v>
      </c>
      <c r="DD26" s="18" t="str">
        <f>IF('предшкольный класс'!DD26=1,МАС!DD23, IF('предшкольный класс'!DD26&lt;=0, " "))</f>
        <v>знает прямой и обратный счет до 10</v>
      </c>
      <c r="DE26" s="18" t="str">
        <f>IF('предшкольный класс'!DE26=1,МАС!DE23, IF('предшкольный класс'!DE26&lt;=0, " "))</f>
        <v xml:space="preserve"> </v>
      </c>
      <c r="DF26" s="18" t="str">
        <f>IF('предшкольный класс'!DF26=1,МАС!DF23, IF('предшкольный класс'!DF26&lt;=0, " "))</f>
        <v xml:space="preserve"> </v>
      </c>
      <c r="DG26" s="18" t="str">
        <f>IF('предшкольный класс'!DG26=1,МАС!DG23, IF('предшкольный класс'!DG26&lt;=0, " "))</f>
        <v>делит и воссоединяет</v>
      </c>
      <c r="DH26" s="18" t="str">
        <f>IF('предшкольный класс'!DH26=1,МАС!DH23, IF('предшкольный класс'!DH26&lt;=0, " "))</f>
        <v xml:space="preserve"> </v>
      </c>
      <c r="DI26" s="18" t="str">
        <f>IF('предшкольный класс'!DI26=1,МАС!DI23, IF('предшкольный класс'!DI26&lt;=0, " "))</f>
        <v xml:space="preserve"> </v>
      </c>
      <c r="DJ26" s="18" t="str">
        <f>IF('предшкольный класс'!DJ26=1,МАС!DJ23, IF('предшкольный класс'!DJ26&lt;=0, " "))</f>
        <v>знает прямой и обратный счет в пределах 10-ти, различает вопросы "Сколько?", "Который?" ("Какой?") и правильно отвечает на них</v>
      </c>
      <c r="DK26" s="18" t="str">
        <f>IF('предшкольный класс'!DK26=1,МАС!DK23, IF('предшкольный класс'!DK26&lt;=0, " "))</f>
        <v xml:space="preserve"> </v>
      </c>
      <c r="DL26" s="18" t="str">
        <f>IF('предшкольный класс'!DL26=1,МАС!DL23, IF('предшкольный класс'!DL26&lt;=0, " "))</f>
        <v xml:space="preserve"> </v>
      </c>
      <c r="DM26" s="18" t="str">
        <f>IF('предшкольный класс'!DM26=1,МАС!DM23, IF('предшкольный класс'!DM26&lt;=0, " "))</f>
        <v>располагает предметы в порядке возрастания и убывания</v>
      </c>
      <c r="DN26" s="18" t="str">
        <f>IF('предшкольный класс'!DN26=1,МАС!DN23, IF('предшкольный класс'!DN26&lt;=0, " "))</f>
        <v xml:space="preserve"> </v>
      </c>
      <c r="DO26" s="18" t="str">
        <f>IF('предшкольный класс'!DO26=1,МАС!DO23, IF('предшкольный класс'!DO26&lt;=0, " "))</f>
        <v xml:space="preserve"> </v>
      </c>
      <c r="DP26" s="18" t="str">
        <f>IF('предшкольный класс'!DP26=1,МАС!DP23, IF('предшкольный класс'!DP26&lt;=0, " "))</f>
        <v>ориентируется на листе бумаги, называет последовательно дни недели, месяцы по временам года</v>
      </c>
      <c r="DQ26" s="18" t="str">
        <f>IF('предшкольный класс'!DQ26=1,МАС!DQ23, IF('предшкольный класс'!DQ26&lt;=0, " "))</f>
        <v xml:space="preserve"> </v>
      </c>
      <c r="DR26" s="18" t="str">
        <f>IF('предшкольный класс'!DR26=1,МАС!DR23, IF('предшкольный класс'!DR26&lt;=0, " "))</f>
        <v xml:space="preserve"> </v>
      </c>
      <c r="DS26" s="18" t="str">
        <f>IF('предшкольный класс'!DS26=1,МАС!DS23, IF('предшкольный класс'!DS26&lt;=0, " "))</f>
        <v>различает и называет геометрические фигуры (круг, овал, треугольник, квадрат, прямоугольник)</v>
      </c>
      <c r="DT26" s="18" t="str">
        <f>IF('предшкольный класс'!DT26=1,МАС!DT23, IF('предшкольный класс'!DT26&lt;=0, " "))</f>
        <v xml:space="preserve"> </v>
      </c>
      <c r="DU26" s="18" t="str">
        <f>IF('предшкольный класс'!DU26=1,МАС!DU23, IF('предшкольный класс'!DU26&lt;=0, " "))</f>
        <v xml:space="preserve"> </v>
      </c>
      <c r="DV26" s="18" t="str">
        <f>IF('предшкольный класс'!DV26=1,МАС!DV23, IF('предшкольный класс'!DV26&lt;=0, " "))</f>
        <v>рисует различные линии</v>
      </c>
      <c r="DW26" s="18" t="str">
        <f>IF('предшкольный класс'!DW26=1,МАС!DW23, IF('предшкольный класс'!DW26&lt;=0, " "))</f>
        <v xml:space="preserve"> </v>
      </c>
      <c r="DX26" s="18" t="str">
        <f>IF('предшкольный класс'!DX26=1,МАС!DX23, IF('предшкольный класс'!DX26&lt;=0, " "))</f>
        <v xml:space="preserve"> </v>
      </c>
      <c r="DY26" s="18" t="str">
        <f>IF('предшкольный класс'!DY26=1,МАС!DY23, IF('предшкольный класс'!DY26&lt;=0, " "))</f>
        <v>передает образы через несложные движения и позы</v>
      </c>
      <c r="DZ26" s="18" t="str">
        <f>IF('предшкольный класс'!DZ26=1,МАС!DZ23, IF('предшкольный класс'!DZ26&lt;=0, " "))</f>
        <v xml:space="preserve"> </v>
      </c>
      <c r="EA26" s="18" t="str">
        <f>IF('предшкольный класс'!EA26=1,МАС!EA23, IF('предшкольный класс'!EA26&lt;=0, " "))</f>
        <v xml:space="preserve"> </v>
      </c>
      <c r="EB26" s="18" t="str">
        <f>IF('предшкольный класс'!EB26=1,МАС!EB23, IF('предшкольный класс'!EB26&lt;=0, " "))</f>
        <v>пользуется красками, красит различными принтами</v>
      </c>
      <c r="EC26" s="18" t="str">
        <f>IF('предшкольный класс'!EC26=1,МАС!EC23, IF('предшкольный класс'!EC26&lt;=0, " "))</f>
        <v xml:space="preserve"> </v>
      </c>
      <c r="ED26" s="18" t="str">
        <f>IF('предшкольный класс'!ED26=1,МАС!ED23, IF('предшкольный класс'!ED26&lt;=0, " "))</f>
        <v xml:space="preserve"> </v>
      </c>
      <c r="EE26" s="18" t="str">
        <f>IF('предшкольный класс'!EE26=1,МАС!EE23, IF('предшкольный класс'!EE26&lt;=0, " "))</f>
        <v>получает новые цвета  и оттенки (синий, розовый, темно-зеленый) путем смешивания красок</v>
      </c>
      <c r="EF26" s="18" t="str">
        <f>IF('предшкольный класс'!EF26=1,МАС!EF23, IF('предшкольный класс'!EF26&lt;=0, " "))</f>
        <v xml:space="preserve"> </v>
      </c>
      <c r="EG26" s="18" t="str">
        <f>IF('предшкольный класс'!EG26=1,МАС!EG23, IF('предшкольный класс'!EG26&lt;=0, " "))</f>
        <v xml:space="preserve"> </v>
      </c>
      <c r="EH26" s="18" t="str">
        <f>IF('предшкольный класс'!EH26=1,МАС!EH23, IF('предшкольный класс'!EH26&lt;=0, " "))</f>
        <v>выполняет задачи по обоюдному согласию</v>
      </c>
      <c r="EI26" s="18" t="str">
        <f>IF('предшкольный класс'!EI26=1,МАС!EI23, IF('предшкольный класс'!EI26&lt;=0, " "))</f>
        <v xml:space="preserve"> </v>
      </c>
      <c r="EJ26" s="18" t="str">
        <f>IF('предшкольный класс'!EJ26=1,МАС!EJ23, IF('предшкольный класс'!EJ26&lt;=0, " "))</f>
        <v xml:space="preserve"> </v>
      </c>
      <c r="EK26" s="18" t="str">
        <f>IF('предшкольный класс'!EK26=1,МАС!EK23, IF('предшкольный класс'!EK26&lt;=0, " "))</f>
        <v>рисует элементы казахского орнамента и украшает ими одежду, предметы быта</v>
      </c>
      <c r="EL26" s="18" t="str">
        <f>IF('предшкольный класс'!EL26=1,МАС!EL23, IF('предшкольный класс'!EL26&lt;=0, " "))</f>
        <v xml:space="preserve"> </v>
      </c>
      <c r="EM26" s="18" t="str">
        <f>IF('предшкольный класс'!EM26=1,МАС!EM23, IF('предшкольный класс'!EM26&lt;=0, " "))</f>
        <v xml:space="preserve"> </v>
      </c>
      <c r="EN26" s="18" t="str">
        <f>IF('предшкольный класс'!EN26=1,МАС!EN23, IF('предшкольный класс'!EN26&lt;=0, " "))</f>
        <v>изображает сюжетные рисунки</v>
      </c>
      <c r="EO26" s="18" t="str">
        <f>IF('предшкольный класс'!EO26=1,МАС!EO23, IF('предшкольный класс'!EO26&lt;=0, " "))</f>
        <v xml:space="preserve"> </v>
      </c>
      <c r="EP26" s="18" t="str">
        <f>IF('предшкольный класс'!EP26=1,МАС!EP23, IF('предшкольный класс'!EP26&lt;=0, " "))</f>
        <v xml:space="preserve"> </v>
      </c>
      <c r="EQ26" s="18" t="str">
        <f>IF('предшкольный класс'!EQ26=1,МАС!EQ23, IF('предшкольный класс'!EQ26&lt;=0, " "))</f>
        <v>соблюдает аккуратность при рисовании, правила безопасного поведения</v>
      </c>
      <c r="ER26" s="18" t="str">
        <f>IF('предшкольный класс'!ER26=1,МАС!ER23, IF('предшкольный класс'!ER26&lt;=0, " "))</f>
        <v xml:space="preserve"> </v>
      </c>
      <c r="ES26" s="18" t="str">
        <f>IF('предшкольный класс'!ES26=1,МАС!ES23, IF('предшкольный класс'!ES26&lt;=0, " "))</f>
        <v xml:space="preserve"> </v>
      </c>
      <c r="ET26" s="18" t="str">
        <f>IF('предшкольный класс'!ET26=1,МАС!ET23, IF('предшкольный класс'!ET26&lt;=0, " "))</f>
        <v>лепит с натуры и по представлению знакомые предметы разной формы и величины</v>
      </c>
      <c r="EU26" s="18" t="str">
        <f>IF('предшкольный класс'!EU26=1,МАС!EU23, IF('предшкольный класс'!EU26&lt;=0, " "))</f>
        <v xml:space="preserve"> </v>
      </c>
      <c r="EV26" s="18" t="str">
        <f>IF('предшкольный класс'!EV26=1,МАС!EV23, IF('предшкольный класс'!EV26&lt;=0, " "))</f>
        <v xml:space="preserve"> </v>
      </c>
      <c r="EW26" s="18" t="str">
        <f>IF('предшкольный класс'!EW26=1,МАС!EW23, IF('предшкольный класс'!EW26&lt;=0, " "))</f>
        <v>лепит фигуры человека и животного</v>
      </c>
      <c r="EX26" s="18" t="str">
        <f>IF('предшкольный класс'!EX26=1,МАС!EX23, IF('предшкольный класс'!EX26&lt;=0, " "))</f>
        <v xml:space="preserve"> </v>
      </c>
      <c r="EY26" s="18" t="str">
        <f>IF('предшкольный класс'!EY26=1,МАС!EY23, IF('предшкольный класс'!EY26&lt;=0, " "))</f>
        <v xml:space="preserve"> </v>
      </c>
      <c r="EZ26" s="18" t="str">
        <f>IF('предшкольный класс'!EZ26=1,МАС!EZ23, IF('предшкольный класс'!EZ26&lt;=0, " "))</f>
        <v>использует различные методы лепки</v>
      </c>
      <c r="FA26" s="18" t="str">
        <f>IF('предшкольный класс'!FA26=1,МАС!FA23, IF('предшкольный класс'!FA26&lt;=0, " "))</f>
        <v xml:space="preserve"> </v>
      </c>
      <c r="FB26" s="18" t="str">
        <f>IF('предшкольный класс'!FB26=1,МАС!FB23, IF('предшкольный класс'!FB26&lt;=0, " "))</f>
        <v xml:space="preserve"> </v>
      </c>
      <c r="FC26" s="18" t="str">
        <f>IF('предшкольный класс'!FC26=1,МАС!FC23, IF('предшкольный класс'!FC26&lt;=0, " "))</f>
        <v>составляет сюжетные композиции</v>
      </c>
      <c r="FD26" s="18" t="str">
        <f>IF('предшкольный класс'!FD26=1,МАС!FD23, IF('предшкольный класс'!FD26&lt;=0, " "))</f>
        <v xml:space="preserve"> </v>
      </c>
      <c r="FE26" s="18" t="str">
        <f>IF('предшкольный класс'!FE26=1,МАС!FE23, IF('предшкольный класс'!FE26&lt;=0, " "))</f>
        <v xml:space="preserve"> </v>
      </c>
      <c r="FF26" s="18" t="str">
        <f>IF('предшкольный класс'!FF26=1,МАС!FF23, IF('предшкольный класс'!FF26&lt;=0, " "))</f>
        <v xml:space="preserve">лепит разнообразную казахскую посуду, предметы быта, ювелирные изделия </v>
      </c>
      <c r="FG26" s="18" t="str">
        <f>IF('предшкольный класс'!FG26=1,МАС!FG23, IF('предшкольный класс'!FG26&lt;=0, " "))</f>
        <v xml:space="preserve"> </v>
      </c>
      <c r="FH26" s="18" t="str">
        <f>IF('предшкольный класс'!FH26=1,МАС!FH23, IF('предшкольный класс'!FH26&lt;=0, " "))</f>
        <v xml:space="preserve"> </v>
      </c>
      <c r="FI26" s="18" t="str">
        <f>IF('предшкольный класс'!FI26=1,МАС!FI23, IF('предшкольный класс'!FI26&lt;=0, " "))</f>
        <v xml:space="preserve"> владеет навыками коллективной лепки для общей композиции</v>
      </c>
      <c r="FJ26" s="18" t="str">
        <f>IF('предшкольный класс'!FJ26=1,МАС!FJ23, IF('предшкольный класс'!FJ26&lt;=0, " "))</f>
        <v xml:space="preserve"> </v>
      </c>
      <c r="FK26" s="18" t="str">
        <f>IF('предшкольный класс'!FK26=1,МАС!FK23, IF('предшкольный класс'!FK26&lt;=0, " "))</f>
        <v xml:space="preserve"> </v>
      </c>
      <c r="FL26" s="18" t="str">
        <f>IF('предшкольный класс'!FL26=1,МАС!FL23, IF('предшкольный класс'!FL26&lt;=0, " "))</f>
        <v>аккуратно выполняет работу, соблюдает правила безопасности</v>
      </c>
      <c r="FM26" s="18" t="str">
        <f>IF('предшкольный класс'!FM26=1,МАС!FM23, IF('предшкольный класс'!FM26&lt;=0, " "))</f>
        <v xml:space="preserve"> </v>
      </c>
      <c r="FN26" s="18" t="str">
        <f>IF('предшкольный класс'!FN26=1,МАС!FN23, IF('предшкольный класс'!FN26&lt;=0, " "))</f>
        <v xml:space="preserve"> </v>
      </c>
      <c r="FO26" s="18" t="str">
        <f>IF('предшкольный класс'!FO26=1,МАС!FO23, IF('предшкольный класс'!FO26&lt;=0, " "))</f>
        <v>вырезает ножницами различные геометрические фигуры</v>
      </c>
      <c r="FP26" s="18" t="str">
        <f>IF('предшкольный класс'!FP26=1,МАС!FP23, IF('предшкольный класс'!FP26&lt;=0, " "))</f>
        <v xml:space="preserve"> </v>
      </c>
      <c r="FQ26" s="18" t="str">
        <f>IF('предшкольный класс'!FQ26=1,МАС!FQ23, IF('предшкольный класс'!FQ26&lt;=0, " "))</f>
        <v xml:space="preserve"> </v>
      </c>
      <c r="FR26" s="18" t="str">
        <f>IF('предшкольный класс'!FR26=1,МАС!FR23, IF('предшкольный класс'!FR26&lt;=0,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6" s="18" t="str">
        <f>IF('предшкольный класс'!FS26=1,МАС!FS23, IF('предшкольный класс'!FS26&lt;=0, " "))</f>
        <v xml:space="preserve"> </v>
      </c>
      <c r="FT26" s="18" t="str">
        <f>IF('предшкольный класс'!FT26=1,МАС!FT23, IF('предшкольный класс'!FT26&lt;=0, " "))</f>
        <v xml:space="preserve"> </v>
      </c>
      <c r="FU26" s="18" t="str">
        <f>IF('предшкольный класс'!FU26=1,МАС!FU23, IF('предшкольный класс'!FU26&lt;=0, " "))</f>
        <v>выбирает и обосновывает приемы работы</v>
      </c>
      <c r="FV26" s="18" t="str">
        <f>IF('предшкольный класс'!FV26=1,МАС!FV23, IF('предшкольный класс'!FV26&lt;=0, " "))</f>
        <v xml:space="preserve"> </v>
      </c>
      <c r="FW26" s="18" t="str">
        <f>IF('предшкольный класс'!FW26=1,МАС!FW23, IF('предшкольный класс'!FW26&lt;=0, " "))</f>
        <v xml:space="preserve"> </v>
      </c>
      <c r="FX26" s="18" t="str">
        <f>IF('предшкольный класс'!FX26=1,МАС!FX23, IF('предшкольный класс'!FX26&lt;=0, " "))</f>
        <v>стремиться понять важность</v>
      </c>
      <c r="FY26" s="18" t="str">
        <f>IF('предшкольный класс'!FY26=1,МАС!FY23, IF('предшкольный класс'!FY26&lt;=0, " "))</f>
        <v xml:space="preserve"> </v>
      </c>
      <c r="FZ26" s="18" t="str">
        <f>IF('предшкольный класс'!FZ26=1,МАС!FZ23, IF('предшкольный класс'!FZ26&lt;=0, " "))</f>
        <v xml:space="preserve"> </v>
      </c>
      <c r="GA26" s="18" t="str">
        <f>IF('предшкольный класс'!GA26=1,МАС!GA23, IF('предшкольный класс'!GA26&lt;=0, " "))</f>
        <v>выполняет сюжетные композиции как индивидуально, так и в небольших группах</v>
      </c>
      <c r="GB26" s="18" t="str">
        <f>IF('предшкольный класс'!GB26=1,МАС!GB23, IF('предшкольный класс'!GB26&lt;=0, " "))</f>
        <v xml:space="preserve"> </v>
      </c>
      <c r="GC26" s="18" t="str">
        <f>IF('предшкольный класс'!GC26=1,МАС!GC23, IF('предшкольный класс'!GC26&lt;=0, " "))</f>
        <v xml:space="preserve"> </v>
      </c>
      <c r="GD26" s="18" t="str">
        <f>IF('предшкольный класс'!GD26=1,МАС!GD23, IF('предшкольный класс'!GD26&lt;=0, " "))</f>
        <v>создает сюжетные композиции, дополняя их модными деталями</v>
      </c>
      <c r="GE26" s="18" t="str">
        <f>IF('предшкольный класс'!GE26=1,МАС!GE23, IF('предшкольный класс'!GE26&lt;=0, " "))</f>
        <v xml:space="preserve"> </v>
      </c>
      <c r="GF26" s="18" t="str">
        <f>IF('предшкольный класс'!GF26=1,МАС!GF23, IF('предшкольный класс'!GF26&lt;=0, " "))</f>
        <v xml:space="preserve"> </v>
      </c>
      <c r="GG26" s="18" t="str">
        <f>IF('предшкольный класс'!GG26=1,МАС!GG23, IF('предшкольный класс'!GG26&lt;=0, " "))</f>
        <v>соблюдает правила безопасности труда и личной гигиены</v>
      </c>
      <c r="GH26" s="18" t="str">
        <f>IF('предшкольный класс'!GH26=1,МАС!GH23, IF('предшкольный класс'!GH26&lt;=0, " "))</f>
        <v xml:space="preserve"> </v>
      </c>
      <c r="GI26" s="18" t="str">
        <f>IF('предшкольный класс'!GI26=1,МАС!GI23, IF('предшкольный класс'!GI26&lt;=0, " "))</f>
        <v xml:space="preserve"> </v>
      </c>
      <c r="GJ26" s="18" t="str">
        <f>IF('предшкольный класс'!GJ26=1,МАС!GJ23, IF('предшкольный класс'!GJ26&lt;=0, " "))</f>
        <v>строит самостоятельно на предложенную тему</v>
      </c>
      <c r="GK26" s="18" t="str">
        <f>IF('предшкольный класс'!GK26=1,МАС!GK23, IF('предшкольный класс'!GK26&lt;=0, " "))</f>
        <v xml:space="preserve"> </v>
      </c>
      <c r="GL26" s="18" t="str">
        <f>IF('предшкольный класс'!GL26=1,МАС!GL23, IF('предшкольный класс'!GL26&lt;=0, " "))</f>
        <v xml:space="preserve"> </v>
      </c>
      <c r="GM26" s="18" t="str">
        <f>IF('предшкольный класс'!GM26=1,МАС!GM23, IF('предшкольный класс'!GM26&lt;=0, " "))</f>
        <v>конструирует из бросового и природного материала</v>
      </c>
      <c r="GN26" s="18" t="str">
        <f>IF('предшкольный класс'!GN26=1,МАС!GN23, IF('предшкольный класс'!GN26&lt;=0, " "))</f>
        <v xml:space="preserve"> </v>
      </c>
      <c r="GO26" s="18" t="str">
        <f>IF('предшкольный класс'!GO26=1,МАС!GO23, IF('предшкольный класс'!GO26&lt;=0, " "))</f>
        <v xml:space="preserve"> </v>
      </c>
      <c r="GP26" s="18" t="str">
        <f>IF('предшкольный класс'!GP26=1,МАС!GP23, IF('предшкольный класс'!GP26&lt;=0, " "))</f>
        <v>анализируя построенное им сооружение, находит эффективные конструктивные решения, применяет их при конструировании</v>
      </c>
      <c r="GQ26" s="18" t="str">
        <f>IF('предшкольный класс'!GQ26=1,МАС!GQ23, IF('предшкольный класс'!GQ26&lt;=0, " "))</f>
        <v xml:space="preserve"> </v>
      </c>
      <c r="GR26" s="18" t="str">
        <f>IF('предшкольный класс'!GR26=1,МАС!GR23, IF('предшкольный класс'!GR26&lt;=0, " "))</f>
        <v xml:space="preserve"> </v>
      </c>
      <c r="GS26" s="18" t="str">
        <f>IF('предшкольный класс'!GS26=1,МАС!GS23, IF('предшкольный класс'!GS26&lt;=0,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6" s="18" t="str">
        <f>IF('предшкольный класс'!GT26=1,МАС!GT23, IF('предшкольный класс'!GT26&lt;=0, " "))</f>
        <v xml:space="preserve"> </v>
      </c>
      <c r="GU26" s="18" t="str">
        <f>IF('предшкольный класс'!GU26=1,МАС!GU23, IF('предшкольный класс'!GU26&lt;=0, " "))</f>
        <v xml:space="preserve"> </v>
      </c>
      <c r="GV26" s="18" t="str">
        <f>IF('предшкольный класс'!GV26=1,МАС!GV23, IF('предшкольный класс'!GV26&lt;=0, " "))</f>
        <v>работает в команде</v>
      </c>
      <c r="GW26" s="18" t="str">
        <f>IF('предшкольный класс'!GW26=1,МАС!GW23, IF('предшкольный класс'!GW26&lt;=0, " "))</f>
        <v xml:space="preserve"> </v>
      </c>
      <c r="GX26" s="18" t="str">
        <f>IF('предшкольный класс'!GX26=1,МАС!GX23, IF('предшкольный класс'!GX26&lt;=0, " "))</f>
        <v xml:space="preserve"> </v>
      </c>
      <c r="GY26" s="18" t="str">
        <f>IF('предшкольный класс'!GY26=1,МАС!GY23, IF('предшкольный класс'!GY26&lt;=0, " "))</f>
        <v>преобразовывает плоскостные бумажные формы в объемные</v>
      </c>
      <c r="GZ26" s="18" t="str">
        <f>IF('предшкольный класс'!GZ26=1,МАС!GZ23, IF('предшкольный класс'!GZ26&lt;=0, " "))</f>
        <v xml:space="preserve"> </v>
      </c>
      <c r="HA26" s="18" t="str">
        <f>IF('предшкольный класс'!HA26=1,МАС!HA23, IF('предшкольный класс'!HA26&lt;=0, " "))</f>
        <v xml:space="preserve"> </v>
      </c>
      <c r="HB26" s="18" t="str">
        <f>IF('предшкольный класс'!HB26=1,МАС!HB23, IF('предшкольный класс'!HB26&lt;=0, " "))</f>
        <v>соблюдает правила безопасности на рабочем месте</v>
      </c>
      <c r="HC26" s="18" t="str">
        <f>IF('предшкольный класс'!HC26=1,МАС!HC23, IF('предшкольный класс'!HC26&lt;=0, " "))</f>
        <v xml:space="preserve"> </v>
      </c>
      <c r="HD26" s="18" t="str">
        <f>IF('предшкольный класс'!HD26=1,МАС!HD23, IF('предшкольный класс'!HD26&lt;=0, " "))</f>
        <v xml:space="preserve"> </v>
      </c>
      <c r="HE26" s="18" t="str">
        <f>IF('предшкольный класс'!HE26=1,МАС!HE23, IF('предшкольный класс'!HE26&lt;=0, " "))</f>
        <v>различает простые музыкальные жанры (кюй, песня, танец, марш)</v>
      </c>
      <c r="HF26" s="18" t="str">
        <f>IF('предшкольный класс'!HF26=1,МАС!HF23, IF('предшкольный класс'!HF26&lt;=0, " "))</f>
        <v xml:space="preserve"> </v>
      </c>
      <c r="HG26" s="18" t="str">
        <f>IF('предшкольный класс'!HG26=1,МАС!HG23, IF('предшкольный класс'!HG26&lt;=0, " "))</f>
        <v xml:space="preserve"> </v>
      </c>
      <c r="HH26" s="18" t="str">
        <f>IF('предшкольный класс'!HH26=1,МАС!HH23, IF('предшкольный класс'!HH26&lt;=0,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6" s="18" t="str">
        <f>IF('предшкольный класс'!HI26=1,МАС!HI23, IF('предшкольный класс'!HI26&lt;=0, " "))</f>
        <v xml:space="preserve"> </v>
      </c>
      <c r="HJ26" s="18" t="str">
        <f>IF('предшкольный класс'!HJ26=1,МАС!HJ23, IF('предшкольный класс'!HJ26&lt;=0, " "))</f>
        <v xml:space="preserve"> </v>
      </c>
      <c r="HK26" s="18" t="str">
        <f>IF('предшкольный класс'!HK26=1,МАС!HK23, IF('предшкольный класс'!HK26&lt;=0, " "))</f>
        <v>произносит текст песни четко, воспринимает и передает характер музыки</v>
      </c>
      <c r="HL26" s="18" t="str">
        <f>IF('предшкольный класс'!HL26=1,МАС!HL23, IF('предшкольный класс'!HL26&lt;=0, " "))</f>
        <v xml:space="preserve"> </v>
      </c>
      <c r="HM26" s="18" t="str">
        <f>IF('предшкольный класс'!HM26=1,МАС!HM23, IF('предшкольный класс'!HM26&lt;=0, " "))</f>
        <v xml:space="preserve"> </v>
      </c>
      <c r="HN26" s="18" t="str">
        <f>IF('предшкольный класс'!HN26=1,МАС!HN23, IF('предшкольный класс'!HN26&lt;=0, " "))</f>
        <v>выделяет отдельные фрагменты произведения</v>
      </c>
      <c r="HO26" s="18" t="str">
        <f>IF('предшкольный класс'!HO26=1,МАС!HO23, IF('предшкольный класс'!HO26&lt;=0, " "))</f>
        <v xml:space="preserve"> </v>
      </c>
      <c r="HP26" s="18" t="str">
        <f>IF('предшкольный класс'!HP26=1,МАС!HP23, IF('предшкольный класс'!HP26&lt;=0, " "))</f>
        <v xml:space="preserve"> </v>
      </c>
      <c r="HQ26" s="18" t="str">
        <f>IF('предшкольный класс'!HQ26=1,МАС!HQ23, IF('предшкольный класс'!HQ26&lt;=0, " "))</f>
        <v>играет простые мелодии на музыкальных инструментах</v>
      </c>
      <c r="HR26" s="18" t="str">
        <f>IF('предшкольный класс'!HR26=1,МАС!HR23, IF('предшкольный класс'!HR26&lt;=0, " "))</f>
        <v xml:space="preserve"> </v>
      </c>
      <c r="HS26" s="18" t="str">
        <f>IF('предшкольный класс'!HS26=1,МАС!HS23, IF('предшкольный класс'!HS26&lt;=0, " "))</f>
        <v xml:space="preserve"> </v>
      </c>
      <c r="HT26" s="18" t="str">
        <f>IF('предшкольный класс'!HT26=1,МАС!HT23, IF('предшкольный класс'!HT26&lt;=0, " "))</f>
        <v xml:space="preserve">
самостоятельно и творчески исполняет песни различного 
характера</v>
      </c>
      <c r="HU26" s="18" t="str">
        <f>IF('предшкольный класс'!HU26=1,МАС!HU23, IF('предшкольный класс'!HU26&lt;=0, " "))</f>
        <v xml:space="preserve"> </v>
      </c>
      <c r="HV26" s="18" t="str">
        <f>IF('предшкольный класс'!HV26=1,МАС!HV23, IF('предшкольный класс'!HV26&lt;=0, " "))</f>
        <v xml:space="preserve"> </v>
      </c>
      <c r="HW26" s="18" t="str">
        <f>IF('предшкольный класс'!HW26=1,МАС!HW23, IF('предшкольный класс'!HW26&lt;=0, " "))</f>
        <v>выполняет движения в соответствии с характером музыки</v>
      </c>
      <c r="HX26" s="18" t="str">
        <f>IF('предшкольный класс'!HX26=1,МАС!HX23, IF('предшкольный класс'!HX26&lt;=0, " "))</f>
        <v xml:space="preserve"> </v>
      </c>
      <c r="HY26" s="18" t="str">
        <f>IF('предшкольный класс'!HY26=1,МАС!HY23, IF('предшкольный класс'!HY26&lt;=0, " "))</f>
        <v xml:space="preserve"> </v>
      </c>
      <c r="HZ26" s="18" t="str">
        <f>IF('предшкольный класс'!HZ26=1,МАС!HZ23, IF('предшкольный класс'!HZ26&lt;=0, " "))</f>
        <v>верит в свои силы и возможности, понимает важность трудолюбия и ответственности</v>
      </c>
      <c r="IA26" s="18" t="str">
        <f>IF('предшкольный класс'!IA26=1,МАС!IA23, IF('предшкольный класс'!IA26&lt;=0, " "))</f>
        <v xml:space="preserve"> </v>
      </c>
      <c r="IB26" s="18" t="str">
        <f>IF('предшкольный класс'!IB26=1,МАС!IB23, IF('предшкольный класс'!IB26&lt;=0, " "))</f>
        <v xml:space="preserve"> </v>
      </c>
      <c r="IC26" s="18" t="str">
        <f>IF('предшкольный класс'!IC26=1,МАС!IC23, IF('предшкольный класс'!IC26&lt;=0, " "))</f>
        <v>понимает родственные связи, уважает старших, заботится о младших</v>
      </c>
      <c r="ID26" s="18" t="str">
        <f>IF('предшкольный класс'!ID26=1,МАС!ID23, IF('предшкольный класс'!ID26&lt;=0, " "))</f>
        <v xml:space="preserve"> </v>
      </c>
      <c r="IE26" s="18" t="str">
        <f>IF('предшкольный класс'!IE26=1,МАС!IE23, IF('предшкольный класс'!IE26&lt;=0, " "))</f>
        <v xml:space="preserve"> </v>
      </c>
      <c r="IF26" s="18" t="str">
        <f>IF('предшкольный класс'!IF26=1,МАС!IF23, IF('предшкольный класс'!IF26&lt;=0, " "))</f>
        <v>говорит осознанно, выражает свое мнение</v>
      </c>
      <c r="IG26" s="18" t="str">
        <f>IF('предшкольный класс'!IG26=1,МАС!IG23, IF('предшкольный класс'!IG26&lt;=0, " "))</f>
        <v xml:space="preserve"> </v>
      </c>
      <c r="IH26" s="18" t="str">
        <f>IF('предшкольный класс'!IH26=1,МАС!IH23, IF('предшкольный класс'!IH26&lt;=0, " "))</f>
        <v xml:space="preserve"> </v>
      </c>
      <c r="II26" s="18" t="str">
        <f>IF('предшкольный класс'!II26=1,МАС!II23, IF('предшкольный класс'!II26&lt;=0, " "))</f>
        <v>знает о применении специальных транспортных средств, знает элементарные правила дорожного движения</v>
      </c>
      <c r="IJ26" s="18" t="str">
        <f>IF('предшкольный класс'!IJ26=1,МАС!IJ23, IF('предшкольный класс'!IJ26&lt;=0, " "))</f>
        <v xml:space="preserve"> </v>
      </c>
      <c r="IK26" s="18" t="str">
        <f>IF('предшкольный класс'!IK26=1,МАС!IK23, IF('предшкольный класс'!IK26&lt;=0, " "))</f>
        <v xml:space="preserve"> </v>
      </c>
      <c r="IL26" s="18" t="str">
        <f>IF('предшкольный класс'!IL26=1,МАС!IL23, IF('предшкольный класс'!IL26&lt;=0,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6" s="18" t="str">
        <f>IF('предшкольный класс'!IM26=1,МАС!IM23, IF('предшкольный класс'!IM26&lt;=0, " "))</f>
        <v xml:space="preserve"> </v>
      </c>
      <c r="IN26" s="18" t="str">
        <f>IF('предшкольный класс'!IN26=1,МАС!IN23, IF('предшкольный класс'!IN26&lt;=0, " "))</f>
        <v xml:space="preserve"> </v>
      </c>
      <c r="IO26" s="18" t="str">
        <f>IF('предшкольный класс'!IO26=1,МАС!IO23, IF('предшкольный класс'!IO26&lt;=0,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6" s="18" t="str">
        <f>IF('предшкольный класс'!IP26=1,МАС!IP23, IF('предшкольный класс'!IP26&lt;=0, " "))</f>
        <v xml:space="preserve"> </v>
      </c>
      <c r="IQ26" s="18" t="str">
        <f>IF('предшкольный класс'!IQ26=1,МАС!IQ23, IF('предшкольный класс'!IQ26&lt;=0, " "))</f>
        <v xml:space="preserve"> </v>
      </c>
      <c r="IR26" s="18" t="str">
        <f>IF('предшкольный класс'!IR26=1,МАС!IR23, IF('предшкольный класс'!IR26&lt;=0, " "))</f>
        <v>понимает и различает что  «правильно» или  «неправильно»,  «хорошо» или «плохо»</v>
      </c>
      <c r="IS26" s="18" t="str">
        <f>IF('предшкольный класс'!IS26=1,МАС!IS23, IF('предшкольный класс'!IS26&lt;=0, " "))</f>
        <v xml:space="preserve"> </v>
      </c>
      <c r="IT26" s="18" t="str">
        <f>IF('предшкольный класс'!IT26=1,МАС!IT23, IF('предшкольный класс'!IT26&lt;=0, " "))</f>
        <v xml:space="preserve"> </v>
      </c>
    </row>
    <row r="27" spans="1:254" ht="15.95" customHeight="1">
      <c r="A27" s="19">
        <v>19</v>
      </c>
      <c r="B27" s="19"/>
      <c r="C27" s="18" t="str">
        <f>IF('предшкольный класс'!C27=1,МАС!C24, IF('предшкольный класс'!C27&lt;=0,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7" s="18" t="str">
        <f>IF('предшкольный класс'!D27=1,МАС!D24, IF('предшкольный класс'!D27&lt;=0, " "))</f>
        <v xml:space="preserve"> </v>
      </c>
      <c r="E27" s="18" t="str">
        <f>IF('предшкольный класс'!E27=1,МАС!E24, IF('предшкольный класс'!E27&lt;=0, " "))</f>
        <v xml:space="preserve"> </v>
      </c>
      <c r="F27" s="18" t="str">
        <f>IF('предшкольный класс'!F27=1,МАС!F24, IF('предшкольный класс'!F27&lt;=0, " "))</f>
        <v>бегает с разной скоростью - медленно, быстро, в среднем темпе, непрерывно</v>
      </c>
      <c r="G27" s="18" t="str">
        <f>IF('предшкольный класс'!G27=1,МАС!G24, IF('предшкольный класс'!G27&lt;=0, " "))</f>
        <v xml:space="preserve"> </v>
      </c>
      <c r="H27" s="18" t="str">
        <f>IF('предшкольный класс'!H27=1,МАС!H24, IF('предшкольный класс'!H27&lt;=0, " "))</f>
        <v xml:space="preserve"> </v>
      </c>
      <c r="I27" s="18" t="str">
        <f>IF('предшкольный класс'!I27=1,МАС!I24, IF('предшкольный класс'!I27&lt;=0,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7" s="18" t="str">
        <f>IF('предшкольный класс'!J27=1,МАС!J24, IF('предшкольный класс'!J27&lt;=0, " "))</f>
        <v xml:space="preserve"> </v>
      </c>
      <c r="K27" s="18" t="str">
        <f>IF('предшкольный класс'!K27=1,МАС!K24, IF('предшкольный класс'!K27&lt;=0, " "))</f>
        <v xml:space="preserve"> </v>
      </c>
      <c r="L27" s="18" t="str">
        <f>IF('предшкольный класс'!L27=1,МАС!L24, IF('предшкольный класс'!L27&lt;=0, " "))</f>
        <v>проявляет активность в спортивных играх и тренировках</v>
      </c>
      <c r="M27" s="18" t="str">
        <f>IF('предшкольный класс'!M27=1,МАС!M24, IF('предшкольный класс'!M27&lt;=0, " "))</f>
        <v xml:space="preserve"> </v>
      </c>
      <c r="N27" s="18" t="str">
        <f>IF('предшкольный класс'!N27=1,МАС!N24, IF('предшкольный класс'!N27&lt;=0, " "))</f>
        <v xml:space="preserve"> </v>
      </c>
      <c r="O27" s="18" t="str">
        <f>IF('предшкольный класс'!O27=1,МАС!O24, IF('предшкольный класс'!O27&lt;=0, " "))</f>
        <v>выполняет самостоятельно гигиенические процедуры</v>
      </c>
      <c r="P27" s="18" t="str">
        <f>IF('предшкольный класс'!P27=1,МАС!P24, IF('предшкольный класс'!P27&lt;=0, " "))</f>
        <v xml:space="preserve"> </v>
      </c>
      <c r="Q27" s="18" t="str">
        <f>IF('предшкольный класс'!Q27=1,МАС!Q24, IF('предшкольный класс'!Q27&lt;=0, " "))</f>
        <v xml:space="preserve"> </v>
      </c>
      <c r="R27" s="18" t="str">
        <f>IF('предшкольный класс'!R27=1,МАС!R24, IF('предшкольный класс'!R27&lt;=0, " "))</f>
        <v>владеет навыками самообслуживания и ухода за одеждой</v>
      </c>
      <c r="S27" s="18" t="str">
        <f>IF('предшкольный класс'!S27=1,МАС!S24, IF('предшкольный класс'!S27&lt;=0, " "))</f>
        <v xml:space="preserve"> </v>
      </c>
      <c r="T27" s="18" t="str">
        <f>IF('предшкольный класс'!T27=1,МАС!T24, IF('предшкольный класс'!T27&lt;=0, " "))</f>
        <v xml:space="preserve"> </v>
      </c>
      <c r="U27" s="18" t="str">
        <f>IF('предшкольный класс'!U27=1,МАС!U24, IF('предшкольный класс'!U27&lt;=0, " "))</f>
        <v>имеет первоначальные представления о здоровом образе жизни</v>
      </c>
      <c r="V27" s="18" t="str">
        <f>IF('предшкольный класс'!V27=1,МАС!V24, IF('предшкольный класс'!V27&lt;=0, " "))</f>
        <v xml:space="preserve"> </v>
      </c>
      <c r="W27" s="18" t="str">
        <f>IF('предшкольный класс'!W27=1,МАС!W24, IF('предшкольный класс'!W27&lt;=0, " "))</f>
        <v xml:space="preserve"> </v>
      </c>
      <c r="X27" s="18" t="str">
        <f>IF('предшкольный класс'!X27=1,МАС!X24, IF('предшкольный класс'!X27&lt;=0, " "))</f>
        <v xml:space="preserve"> </v>
      </c>
      <c r="Y27" s="18" t="str">
        <f>IF('предшкольный класс'!Y27=1,МАС!Y24, IF('предшкольный класс'!Y27&lt;=0, " "))</f>
        <v>старается выполнять звуковой анализ слов</v>
      </c>
      <c r="Z27" s="18" t="str">
        <f>IF('предшкольный класс'!Z27=1,МАС!Z24, IF('предшкольный класс'!Z27&lt;=0, " "))</f>
        <v xml:space="preserve"> </v>
      </c>
      <c r="AA27" s="18" t="str">
        <f>IF('предшкольный класс'!AA27=1,МАС!AA24, IF('предшкольный класс'!AA27&lt;=0, " "))</f>
        <v xml:space="preserve"> </v>
      </c>
      <c r="AB27" s="18" t="str">
        <f>IF('предшкольный класс'!AB27=1,МАС!AB24, IF('предшкольный класс'!AB27&lt;=0, " "))</f>
        <v>старается выполнять звуковой анализ слов</v>
      </c>
      <c r="AC27" s="18" t="str">
        <f>IF('предшкольный класс'!AC27=1,МАС!AC24, IF('предшкольный класс'!AC27&lt;=0, " "))</f>
        <v xml:space="preserve"> </v>
      </c>
      <c r="AD27" s="18" t="str">
        <f>IF('предшкольный класс'!AD27=1,МАС!AD24, IF('предшкольный класс'!AD27&lt;=0, " "))</f>
        <v xml:space="preserve"> </v>
      </c>
      <c r="AE27" s="18" t="str">
        <f>IF('предшкольный класс'!AE27=1,МАС!AE24, IF('предшкольный класс'!AE27&lt;=0, " "))</f>
        <v>произносит частично имена существительные, связывая их с числительными и прилагательными с существительными</v>
      </c>
      <c r="AF27" s="18" t="str">
        <f>IF('предшкольный класс'!AF27=1,МАС!AF24, IF('предшкольный класс'!AF27&lt;=0, " "))</f>
        <v xml:space="preserve"> </v>
      </c>
      <c r="AG27" s="18" t="str">
        <f>IF('предшкольный класс'!AG27=1,МАС!AG24, IF('предшкольный класс'!AG27&lt;=0, " "))</f>
        <v xml:space="preserve"> </v>
      </c>
      <c r="AH27" s="18" t="str">
        <f>IF('предшкольный класс'!AH27=1,МАС!AH24, IF('предшкольный класс'!AH27&lt;=0, " "))</f>
        <v>слушает собеседника, задает вопросы, но не отвечает на них</v>
      </c>
      <c r="AI27" s="18" t="str">
        <f>IF('предшкольный класс'!AI27=1,МАС!AI24, IF('предшкольный класс'!AI27&lt;=0, " "))</f>
        <v xml:space="preserve"> </v>
      </c>
      <c r="AJ27" s="18" t="str">
        <f>IF('предшкольный класс'!AJ27=1,МАС!AJ24, IF('предшкольный класс'!AJ27&lt;=0, " "))</f>
        <v xml:space="preserve"> </v>
      </c>
      <c r="AK27" s="18" t="str">
        <f>IF('предшкольный класс'!AK27=1,МАС!AK24, IF('предшкольный класс'!AK27&lt;=0, " "))</f>
        <v>сочиняет рассказы частично по наблюдениям и сюжетным картинкам</v>
      </c>
      <c r="AL27" s="18" t="str">
        <f>IF('предшкольный класс'!AL27=1,МАС!AL24, IF('предшкольный класс'!AL27&lt;=0, " "))</f>
        <v xml:space="preserve"> </v>
      </c>
      <c r="AM27" s="18" t="str">
        <f>IF('предшкольный класс'!AM27=1,МАС!AM24, IF('предшкольный класс'!AM27&lt;=0, " "))</f>
        <v xml:space="preserve"> </v>
      </c>
      <c r="AN27" s="18" t="str">
        <f>IF('предшкольный класс'!AN27=1,МАС!AN24, IF('предшкольный класс'!AN27&lt;=0, " "))</f>
        <v xml:space="preserve">последовательно пересказывает рассказычастично </v>
      </c>
      <c r="AO27" s="18" t="str">
        <f>IF('предшкольный класс'!AO27=1,МАС!AO24, IF('предшкольный класс'!AO27&lt;=0, " "))</f>
        <v xml:space="preserve"> </v>
      </c>
      <c r="AP27" s="18" t="str">
        <f>IF('предшкольный класс'!AP27=1,МАС!AP24, IF('предшкольный класс'!AP27&lt;=0, " "))</f>
        <v xml:space="preserve"> </v>
      </c>
      <c r="AQ27" s="18" t="str">
        <f>IF('предшкольный класс'!AQ27=1,МАС!AQ24, IF('предшкольный класс'!AQ27&lt;=0, " "))</f>
        <v>старается вести себя культурно, тактично во время беседы</v>
      </c>
      <c r="AR27" s="18" t="str">
        <f>IF('предшкольный класс'!AR27=1,МАС!AR24, IF('предшкольный класс'!AR27&lt;=0, " "))</f>
        <v xml:space="preserve"> </v>
      </c>
      <c r="AS27" s="18" t="str">
        <f>IF('предшкольный класс'!AS27=1,МАС!AS24, IF('предшкольный класс'!AS27&lt;=0, " "))</f>
        <v xml:space="preserve"> </v>
      </c>
      <c r="AT27" s="18" t="str">
        <f>IF('предшкольный класс'!AT27=1,МАС!AT24, IF('предшкольный класс'!AT27&lt;=0, " "))</f>
        <v>различает частично причинно-следственные связи, литературные жанры</v>
      </c>
      <c r="AU27" s="18" t="str">
        <f>IF('предшкольный класс'!AU27=1,МАС!AU24, IF('предшкольный класс'!AU27&lt;=0, " "))</f>
        <v xml:space="preserve"> </v>
      </c>
      <c r="AV27" s="18" t="str">
        <f>IF('предшкольный класс'!AV27=1,МАС!AV24, IF('предшкольный класс'!AV27&lt;=0, " "))</f>
        <v xml:space="preserve"> </v>
      </c>
      <c r="AW27" s="18" t="str">
        <f>IF('предшкольный класс'!AW27=1,МАС!AW24, IF('предшкольный класс'!AW27&lt;=0, " "))</f>
        <v>старается читать выразительно, с интонацией</v>
      </c>
      <c r="AX27" s="18" t="str">
        <f>IF('предшкольный класс'!AX27=1,МАС!AX24, IF('предшкольный класс'!AX27&lt;=0, " "))</f>
        <v xml:space="preserve"> </v>
      </c>
      <c r="AY27" s="18" t="str">
        <f>IF('предшкольный класс'!AY27=1,МАС!AY24, IF('предшкольный класс'!AY27&lt;=0, " "))</f>
        <v xml:space="preserve"> </v>
      </c>
      <c r="AZ27" s="18" t="str">
        <f>IF('предшкольный класс'!AZ27=1,МАС!AZ24, IF('предшкольный класс'!AZ27&lt;=0, " "))</f>
        <v>пересказывает рассказ при помощи взрослого</v>
      </c>
      <c r="BA27" s="18" t="str">
        <f>IF('предшкольный класс'!BA27=1,МАС!BA24, IF('предшкольный класс'!BA27&lt;=0, " "))</f>
        <v xml:space="preserve"> </v>
      </c>
      <c r="BB27" s="18" t="str">
        <f>IF('предшкольный класс'!BB27=1,МАС!BB24, IF('предшкольный класс'!BB27&lt;=0, " "))</f>
        <v xml:space="preserve"> </v>
      </c>
      <c r="BC27" s="18" t="str">
        <f>IF('предшкольный класс'!BC27=1,МАС!BC24, IF('предшкольный класс'!BC27&lt;=0, " "))</f>
        <v>старается передать настроение, характер героя, жесты, интонацию и мимику образа</v>
      </c>
      <c r="BD27" s="18" t="str">
        <f>IF('предшкольный класс'!BD27=1,МАС!BD24, IF('предшкольный класс'!BD27&lt;=0, " "))</f>
        <v xml:space="preserve"> </v>
      </c>
      <c r="BE27" s="18" t="str">
        <f>IF('предшкольный класс'!BE27=1,МАС!BE24, IF('предшкольный класс'!BE27&lt;=0, " "))</f>
        <v xml:space="preserve"> </v>
      </c>
      <c r="BF27" s="18" t="str">
        <f>IF('предшкольный класс'!BF27=1,МАС!BF24, IF('предшкольный класс'!BF27&lt;=0, " "))</f>
        <v>выполняет свою роль в постановке выразительно, самостоятельно</v>
      </c>
      <c r="BG27" s="18" t="str">
        <f>IF('предшкольный класс'!BG27=1,МАС!BG24, IF('предшкольный класс'!BG27&lt;=0, " "))</f>
        <v xml:space="preserve"> </v>
      </c>
      <c r="BH27" s="18" t="str">
        <f>IF('предшкольный класс'!BH27=1,МАС!BH24, IF('предшкольный класс'!BH27&lt;=0, " "))</f>
        <v xml:space="preserve"> </v>
      </c>
      <c r="BI27" s="18" t="str">
        <f>IF('предшкольный класс'!BI27=1,МАС!BI24, IF('предшкольный класс'!BI27&lt;=0, " "))</f>
        <v>делится впечатлениями частично, информацией из различных источников</v>
      </c>
      <c r="BJ27" s="18" t="str">
        <f>IF('предшкольный класс'!BJ27=1,МАС!BJ24, IF('предшкольный класс'!BJ27&lt;=0, " "))</f>
        <v xml:space="preserve"> </v>
      </c>
      <c r="BK27" s="18" t="str">
        <f>IF('предшкольный класс'!BK27=1,МАС!BK24, IF('предшкольный класс'!BK27&lt;=0, " "))</f>
        <v xml:space="preserve"> </v>
      </c>
      <c r="BL27" s="18" t="str">
        <f>IF('предшкольный класс'!BL27=1,МАС!BL24, IF('предшкольный класс'!BL27&lt;=0, " "))</f>
        <v>выражает свое отношение частично</v>
      </c>
      <c r="BM27" s="18" t="str">
        <f>IF('предшкольный класс'!BM27=1,МАС!BM24, IF('предшкольный класс'!BM27&lt;=0, " "))</f>
        <v xml:space="preserve"> </v>
      </c>
      <c r="BN27" s="18" t="str">
        <f>IF('предшкольный класс'!BN27=1,МАС!BN24, IF('предшкольный класс'!BN27&lt;=0, " "))</f>
        <v xml:space="preserve"> </v>
      </c>
      <c r="BO27" s="18" t="str">
        <f>IF('предшкольный класс'!BO27=1,МАС!BO24, IF('предшкольный класс'!BO27&lt;=0, " "))</f>
        <v>определяет порядок звуков в слове частично</v>
      </c>
      <c r="BP27" s="18" t="str">
        <f>IF('предшкольный класс'!BP27=1,МАС!BP24, IF('предшкольный класс'!BP27&lt;=0, " "))</f>
        <v xml:space="preserve"> </v>
      </c>
      <c r="BQ27" s="18" t="str">
        <f>IF('предшкольный класс'!BQ27=1,МАС!BQ24, IF('предшкольный класс'!BQ27&lt;=0, " "))</f>
        <v xml:space="preserve"> </v>
      </c>
      <c r="BR27" s="18" t="str">
        <f>IF('предшкольный класс'!BR27=1,МАС!BR24, IF('предшкольный класс'!BR27&lt;=0, " "))</f>
        <v>четко произносит все звуки, различает некоторые из них</v>
      </c>
      <c r="BS27" s="18" t="str">
        <f>IF('предшкольный класс'!BS27=1,МАС!BS24, IF('предшкольный класс'!BS27&lt;=0, " "))</f>
        <v xml:space="preserve"> </v>
      </c>
      <c r="BT27" s="18" t="str">
        <f>IF('предшкольный класс'!BT27=1,МАС!BT24, IF('предшкольный класс'!BT27&lt;=0, " "))</f>
        <v xml:space="preserve"> </v>
      </c>
      <c r="BU27" s="18" t="str">
        <f>IF('предшкольный класс'!BU27=1,МАС!BU24, IF('предшкольный класс'!BU27&lt;=0, " "))</f>
        <v>пытается составить слово на заданный слог</v>
      </c>
      <c r="BV27" s="18" t="str">
        <f>IF('предшкольный класс'!BV27=1,МАС!BV24, IF('предшкольный класс'!BV27&lt;=0, " "))</f>
        <v xml:space="preserve"> </v>
      </c>
      <c r="BW27" s="18" t="str">
        <f>IF('предшкольный класс'!BW27=1,МАС!BW24, IF('предшкольный класс'!BW27&lt;=0, " "))</f>
        <v xml:space="preserve"> </v>
      </c>
      <c r="BX27" s="18" t="str">
        <f>IF('предшкольный класс'!BX27=1,МАС!BX24, IF('предшкольный класс'!BX27&lt;=0, " "))</f>
        <v>составляет простые предложения частично</v>
      </c>
      <c r="BY27" s="18" t="str">
        <f>IF('предшкольный класс'!BY27=1,МАС!BY24, IF('предшкольный класс'!BY27&lt;=0, " "))</f>
        <v xml:space="preserve"> </v>
      </c>
      <c r="BZ27" s="18" t="str">
        <f>IF('предшкольный класс'!BZ27=1,МАС!BZ24, IF('предшкольный класс'!BZ27&lt;=0, " "))</f>
        <v xml:space="preserve"> </v>
      </c>
      <c r="CA27" s="18" t="str">
        <f>IF('предшкольный класс'!CA27=1,МАС!CA24, IF('предшкольный класс'!CA27&lt;=0, " "))</f>
        <v>старается правильно держать ручку</v>
      </c>
      <c r="CB27" s="18" t="str">
        <f>IF('предшкольный класс'!CB27=1,МАС!CB24, IF('предшкольный класс'!CB27&lt;=0, " "))</f>
        <v xml:space="preserve"> </v>
      </c>
      <c r="CC27" s="18" t="str">
        <f>IF('предшкольный класс'!CC27=1,МАС!CC24, IF('предшкольный класс'!CC27&lt;=0, " "))</f>
        <v xml:space="preserve"> </v>
      </c>
      <c r="CD27" s="18" t="str">
        <f>IF('предшкольный класс'!CD27=1,МАС!CD24, IF('предшкольный класс'!CD27&lt;=0, " "))</f>
        <v>рисует различные линии частично</v>
      </c>
      <c r="CE27" s="18" t="str">
        <f>IF('предшкольный класс'!CE27=1,МАС!CE24, IF('предшкольный класс'!CE27&lt;=0, " "))</f>
        <v xml:space="preserve"> </v>
      </c>
      <c r="CF27" s="18" t="str">
        <f>IF('предшкольный класс'!CF27=1,МАС!CF24, IF('предшкольный класс'!CF27&lt;=0, " "))</f>
        <v xml:space="preserve"> </v>
      </c>
      <c r="CG27" s="18" t="str">
        <f>IF('предшкольный класс'!CG27=1,МАС!CG24, IF('предшкольный класс'!CG27&lt;=0, " "))</f>
        <v>частично ориентируется, различает пространство</v>
      </c>
      <c r="CH27" s="18" t="str">
        <f>IF('предшкольный класс'!CH27=1,МАС!CH24, IF('предшкольный класс'!CH27&lt;=0, " "))</f>
        <v xml:space="preserve"> </v>
      </c>
      <c r="CI27" s="18" t="str">
        <f>IF('предшкольный класс'!CI27=1,МАС!CI24, IF('предшкольный класс'!CI27&lt;=0, " "))</f>
        <v xml:space="preserve"> </v>
      </c>
      <c r="CJ27" s="18" t="str">
        <f>IF('предшкольный класс'!CJ27=1,МАС!CJ24, IF('предшкольный класс'!CJ27&lt;=0, " "))</f>
        <v>пытается произносить правильно специфические звуки казахского языка в слове</v>
      </c>
      <c r="CK27" s="18" t="str">
        <f>IF('предшкольный класс'!CK27=1,МАС!CK24, IF('предшкольный класс'!CK27&lt;=0, " "))</f>
        <v xml:space="preserve"> </v>
      </c>
      <c r="CL27" s="18" t="str">
        <f>IF('предшкольный класс'!CL27=1,МАС!CL24, IF('предшкольный класс'!CL27&lt;=0, " "))</f>
        <v xml:space="preserve"> </v>
      </c>
      <c r="CM27" s="18" t="str">
        <f>IF('предшкольный класс'!CM27=1,МАС!CM24, IF('предшкольный класс'!CM27&lt;=0, " "))</f>
        <v>пытается рассказывать пословицы и поговорки</v>
      </c>
      <c r="CN27" s="18" t="str">
        <f>IF('предшкольный класс'!CN27=1,МАС!CN24, IF('предшкольный класс'!CN27&lt;=0, " "))</f>
        <v xml:space="preserve"> </v>
      </c>
      <c r="CO27" s="18" t="str">
        <f>IF('предшкольный класс'!CO27=1,МАС!CO24, IF('предшкольный класс'!CO27&lt;=0, " "))</f>
        <v xml:space="preserve"> </v>
      </c>
      <c r="CP27" s="18" t="str">
        <f>IF('предшкольный класс'!CP27=1,МАС!CP24, IF('предшкольный класс'!CP27&lt;=0, " "))</f>
        <v xml:space="preserve">нает,пытается называть название  продуктов, посуды, мебели, фруктов, </v>
      </c>
      <c r="CQ27" s="18" t="str">
        <f>IF('предшкольный класс'!CQ27=1,МАС!CQ24, IF('предшкольный класс'!CQ27&lt;=0, " "))</f>
        <v xml:space="preserve"> </v>
      </c>
      <c r="CR27" s="18" t="str">
        <f>IF('предшкольный класс'!CR27=1,МАС!CR24, IF('предшкольный класс'!CR27&lt;=0, " "))</f>
        <v xml:space="preserve"> </v>
      </c>
      <c r="CS27" s="18" t="str">
        <f>IF('предшкольный класс'!CS27=1,МАС!CS24, IF('предшкольный класс'!CS27&lt;=0, " "))</f>
        <v>знает,пытается называть , обозначающие признаки предметов (цвет, величина), 
действия с предметами, употребляет их в разговорной речи</v>
      </c>
      <c r="CT27" s="18" t="str">
        <f>IF('предшкольный класс'!CT27=1,МАС!CT24, IF('предшкольный класс'!CT27&lt;=0, " "))</f>
        <v xml:space="preserve"> </v>
      </c>
      <c r="CU27" s="18" t="str">
        <f>IF('предшкольный класс'!CU27=1,МАС!CU24, IF('предшкольный класс'!CU27&lt;=0, " "))</f>
        <v xml:space="preserve"> </v>
      </c>
      <c r="CV27" s="18" t="str">
        <f>IF('предшкольный класс'!CV27=1,МАС!CV24, IF('предшкольный класс'!CV27&lt;=0, " "))</f>
        <v>старается называть и употреблять, обозначающие признаки предметов (цвет, величина), 
действия с предметами,  их в разговорной речи</v>
      </c>
      <c r="CW27" s="18" t="str">
        <f>IF('предшкольный класс'!CW27=1,МАС!CW24, IF('предшкольный класс'!CW27&lt;=0, " "))</f>
        <v xml:space="preserve"> </v>
      </c>
      <c r="CX27" s="18" t="str">
        <f>IF('предшкольный класс'!CX27=1,МАС!CX24, IF('предшкольный класс'!CX27&lt;=0, " "))</f>
        <v xml:space="preserve"> </v>
      </c>
      <c r="CY27" s="18" t="str">
        <f>IF('предшкольный класс'!CY27=1,МАС!CY24, IF('предшкольный класс'!CY27&lt;=0, " "))</f>
        <v>старается употреблять знакомые слова в повседневной жизни</v>
      </c>
      <c r="CZ27" s="18" t="str">
        <f>IF('предшкольный класс'!CZ27=1,МАС!CZ24, IF('предшкольный класс'!CZ27&lt;=0, " "))</f>
        <v xml:space="preserve"> </v>
      </c>
      <c r="DA27" s="18" t="str">
        <f>IF('предшкольный класс'!DA27=1,МАС!DA24, IF('предшкольный класс'!DA27&lt;=0, " "))</f>
        <v xml:space="preserve"> </v>
      </c>
      <c r="DB27" s="18" t="str">
        <f>IF('предшкольный класс'!DB27=1,МАС!DB24, IF('предшкольный класс'!DB27&lt;=0, " "))</f>
        <v>старается составить рассказы по образцу педагога</v>
      </c>
      <c r="DC27" s="18" t="str">
        <f>IF('предшкольный класс'!DC27=1,МАС!DC24, IF('предшкольный класс'!DC27&lt;=0, " "))</f>
        <v xml:space="preserve"> </v>
      </c>
      <c r="DD27" s="18" t="str">
        <f>IF('предшкольный класс'!DD27=1,МАС!DD24, IF('предшкольный класс'!DD27&lt;=0, " "))</f>
        <v xml:space="preserve"> </v>
      </c>
      <c r="DE27" s="18" t="str">
        <f>IF('предшкольный класс'!DE27=1,МАС!DE24, IF('предшкольный класс'!DE27&lt;=0, " "))</f>
        <v>старается считать в пределах 10</v>
      </c>
      <c r="DF27" s="18" t="str">
        <f>IF('предшкольный класс'!DF27=1,МАС!DF24, IF('предшкольный класс'!DF27&lt;=0, " "))</f>
        <v xml:space="preserve"> </v>
      </c>
      <c r="DG27" s="18" t="str">
        <f>IF('предшкольный класс'!DG27=1,МАС!DG24, IF('предшкольный класс'!DG27&lt;=0, " "))</f>
        <v xml:space="preserve"> </v>
      </c>
      <c r="DH27" s="18" t="str">
        <f>IF('предшкольный класс'!DH27=1,МАС!DH24, IF('предшкольный класс'!DH27&lt;=0, " "))</f>
        <v>старается делить и воссоединить</v>
      </c>
      <c r="DI27" s="18" t="str">
        <f>IF('предшкольный класс'!DI27=1,МАС!DI24, IF('предшкольный класс'!DI27&lt;=0, " "))</f>
        <v xml:space="preserve"> </v>
      </c>
      <c r="DJ27" s="18" t="str">
        <f>IF('предшкольный класс'!DJ27=1,МАС!DJ24, IF('предшкольный класс'!DJ27&lt;=0, " "))</f>
        <v xml:space="preserve"> </v>
      </c>
      <c r="DK27" s="18" t="str">
        <f>IF('предшкольный класс'!DK27=1,МАС!DK24, IF('предшкольный класс'!DK27&lt;=0, " "))</f>
        <v>пытается сравнивать предметы по различным признакам</v>
      </c>
      <c r="DL27" s="18" t="str">
        <f>IF('предшкольный класс'!DL27=1,МАС!DL24, IF('предшкольный класс'!DL27&lt;=0, " "))</f>
        <v xml:space="preserve"> </v>
      </c>
      <c r="DM27" s="18" t="str">
        <f>IF('предшкольный класс'!DM27=1,МАС!DM24, IF('предшкольный класс'!DM27&lt;=0, " "))</f>
        <v xml:space="preserve"> </v>
      </c>
      <c r="DN27" s="18" t="str">
        <f>IF('предшкольный класс'!DN27=1,МАС!DN24, IF('предшкольный класс'!DN27&lt;=0, " "))</f>
        <v>пытается расположить предметы в порядке возрастания и убывания</v>
      </c>
      <c r="DO27" s="18" t="str">
        <f>IF('предшкольный класс'!DO27=1,МАС!DO24, IF('предшкольный класс'!DO27&lt;=0, " "))</f>
        <v xml:space="preserve"> </v>
      </c>
      <c r="DP27" s="18" t="str">
        <f>IF('предшкольный класс'!DP27=1,МАС!DP24, IF('предшкольный класс'!DP27&lt;=0, " "))</f>
        <v xml:space="preserve"> </v>
      </c>
      <c r="DQ27" s="18" t="str">
        <f>IF('предшкольный класс'!DQ27=1,МАС!DQ24, IF('предшкольный класс'!DQ27&lt;=0, " "))</f>
        <v xml:space="preserve">ориентируется на листе бумаги, но не называет последовательно дни недели, месяцы по временам года </v>
      </c>
      <c r="DR27" s="18" t="str">
        <f>IF('предшкольный класс'!DR27=1,МАС!DR24, IF('предшкольный класс'!DR27&lt;=0, " "))</f>
        <v xml:space="preserve"> </v>
      </c>
      <c r="DS27" s="18" t="str">
        <f>IF('предшкольный класс'!DS27=1,МАС!DS24, IF('предшкольный класс'!DS27&lt;=0, " "))</f>
        <v xml:space="preserve"> </v>
      </c>
      <c r="DT27" s="18" t="str">
        <f>IF('предшкольный класс'!DT27=1,МАС!DT24, IF('предшкольный класс'!DT27&lt;=0, " "))</f>
        <v xml:space="preserve">частично различает и называет геометрические фигуры </v>
      </c>
      <c r="DU27" s="18" t="str">
        <f>IF('предшкольный класс'!DU27=1,МАС!DU24, IF('предшкольный класс'!DU27&lt;=0, " "))</f>
        <v xml:space="preserve"> </v>
      </c>
      <c r="DV27" s="18" t="str">
        <f>IF('предшкольный класс'!DV27=1,МАС!DV24, IF('предшкольный класс'!DV27&lt;=0, " "))</f>
        <v xml:space="preserve"> </v>
      </c>
      <c r="DW27" s="18" t="str">
        <f>IF('предшкольный класс'!DW27=1,МАС!DW24, IF('предшкольный класс'!DW27&lt;=0, " "))</f>
        <v xml:space="preserve">частично рисует различные линии </v>
      </c>
      <c r="DX27" s="18" t="str">
        <f>IF('предшкольный класс'!DX27=1,МАС!DX24, IF('предшкольный класс'!DX27&lt;=0, " "))</f>
        <v xml:space="preserve"> </v>
      </c>
      <c r="DY27" s="18" t="str">
        <f>IF('предшкольный класс'!DY27=1,МАС!DY24, IF('предшкольный класс'!DY27&lt;=0, " "))</f>
        <v xml:space="preserve"> </v>
      </c>
      <c r="DZ27" s="18" t="str">
        <f>IF('предшкольный класс'!DZ27=1,МАС!DZ24, IF('предшкольный класс'!DZ27&lt;=0, " "))</f>
        <v>передает образы через несложные движения и позы частично</v>
      </c>
      <c r="EA27" s="18" t="str">
        <f>IF('предшкольный класс'!EA27=1,МАС!EA24, IF('предшкольный класс'!EA27&lt;=0, " "))</f>
        <v xml:space="preserve"> </v>
      </c>
      <c r="EB27" s="18" t="str">
        <f>IF('предшкольный класс'!EB27=1,МАС!EB24, IF('предшкольный класс'!EB27&lt;=0, " "))</f>
        <v xml:space="preserve"> </v>
      </c>
      <c r="EC27" s="18" t="str">
        <f>IF('предшкольный класс'!EC27=1,МАС!EC24, IF('предшкольный класс'!EC27&lt;=0, " "))</f>
        <v>пользуется красками частично, красит различными принтами</v>
      </c>
      <c r="ED27" s="18" t="str">
        <f>IF('предшкольный класс'!ED27=1,МАС!ED24, IF('предшкольный класс'!ED27&lt;=0, " "))</f>
        <v xml:space="preserve"> </v>
      </c>
      <c r="EE27" s="18" t="str">
        <f>IF('предшкольный класс'!EE27=1,МАС!EE24, IF('предшкольный класс'!EE27&lt;=0, " "))</f>
        <v xml:space="preserve"> </v>
      </c>
      <c r="EF27" s="18" t="str">
        <f>IF('предшкольный класс'!EF27=1,МАС!EF24, IF('предшкольный класс'!EF27&lt;=0, " "))</f>
        <v>старается получать новые цвета  и оттенки через смешивание красок</v>
      </c>
      <c r="EG27" s="18" t="str">
        <f>IF('предшкольный класс'!EG27=1,МАС!EG24, IF('предшкольный класс'!EG27&lt;=0, " "))</f>
        <v xml:space="preserve"> </v>
      </c>
      <c r="EH27" s="18" t="str">
        <f>IF('предшкольный класс'!EH27=1,МАС!EH24, IF('предшкольный класс'!EH27&lt;=0, " "))</f>
        <v xml:space="preserve"> </v>
      </c>
      <c r="EI27" s="18" t="str">
        <f>IF('предшкольный класс'!EI27=1,МАС!EI24, IF('предшкольный класс'!EI27&lt;=0, " "))</f>
        <v>выполняет задачи по обоюдному согласию частично</v>
      </c>
      <c r="EJ27" s="18" t="str">
        <f>IF('предшкольный класс'!EJ27=1,МАС!EJ24, IF('предшкольный класс'!EJ27&lt;=0, " "))</f>
        <v xml:space="preserve"> </v>
      </c>
      <c r="EK27" s="18" t="str">
        <f>IF('предшкольный класс'!EK27=1,МАС!EK24, IF('предшкольный класс'!EK27&lt;=0, " "))</f>
        <v xml:space="preserve"> </v>
      </c>
      <c r="EL27" s="18" t="str">
        <f>IF('предшкольный класс'!EL27=1,МАС!EL24, IF('предшкольный класс'!EL27&lt;=0, " "))</f>
        <v xml:space="preserve">рисует элементы казахского орнамента и частично может украшать ими одежду, предметы быта </v>
      </c>
      <c r="EM27" s="18" t="str">
        <f>IF('предшкольный класс'!EM27=1,МАС!EM24, IF('предшкольный класс'!EM27&lt;=0, " "))</f>
        <v xml:space="preserve"> </v>
      </c>
      <c r="EN27" s="18" t="str">
        <f>IF('предшкольный класс'!EN27=1,МАС!EN24, IF('предшкольный класс'!EN27&lt;=0, " "))</f>
        <v xml:space="preserve"> </v>
      </c>
      <c r="EO27" s="18" t="str">
        <f>IF('предшкольный класс'!EO27=1,МАС!EO24, IF('предшкольный класс'!EO27&lt;=0, " "))</f>
        <v>изображает сюжетные рисунки частично</v>
      </c>
      <c r="EP27" s="18" t="str">
        <f>IF('предшкольный класс'!EP27=1,МАС!EP24, IF('предшкольный класс'!EP27&lt;=0, " "))</f>
        <v xml:space="preserve"> </v>
      </c>
      <c r="EQ27" s="18" t="str">
        <f>IF('предшкольный класс'!EQ27=1,МАС!EQ24, IF('предшкольный класс'!EQ27&lt;=0, " "))</f>
        <v xml:space="preserve"> </v>
      </c>
      <c r="ER27" s="18" t="str">
        <f>IF('предшкольный класс'!ER27=1,МАС!ER24, IF('предшкольный класс'!ER27&lt;=0, " "))</f>
        <v>старается соблюдать аккуратность при рисовании, правила безопасного поведения</v>
      </c>
      <c r="ES27" s="18" t="str">
        <f>IF('предшкольный класс'!ES27=1,МАС!ES24, IF('предшкольный класс'!ES27&lt;=0, " "))</f>
        <v xml:space="preserve"> </v>
      </c>
      <c r="ET27" s="18" t="str">
        <f>IF('предшкольный класс'!ET27=1,МАС!ET24, IF('предшкольный класс'!ET27&lt;=0, " "))</f>
        <v xml:space="preserve"> </v>
      </c>
      <c r="EU27" s="18" t="str">
        <f>IF('предшкольный класс'!EU27=1,МАС!EU24, IF('предшкольный класс'!EU27&lt;=0, " "))</f>
        <v>лепит с натуры частично и по представлению знакомые предметы разной формы и величины</v>
      </c>
      <c r="EV27" s="18" t="str">
        <f>IF('предшкольный класс'!EV27=1,МАС!EV24, IF('предшкольный класс'!EV27&lt;=0, " "))</f>
        <v xml:space="preserve"> </v>
      </c>
      <c r="EW27" s="18" t="str">
        <f>IF('предшкольный класс'!EW27=1,МАС!EW24, IF('предшкольный класс'!EW27&lt;=0, " "))</f>
        <v xml:space="preserve"> </v>
      </c>
      <c r="EX27" s="18" t="str">
        <f>IF('предшкольный класс'!EX27=1,МАС!EX24, IF('предшкольный класс'!EX27&lt;=0, " "))</f>
        <v>лепит фигуры человека и животного частично</v>
      </c>
      <c r="EY27" s="18" t="str">
        <f>IF('предшкольный класс'!EY27=1,МАС!EY24, IF('предшкольный класс'!EY27&lt;=0, " "))</f>
        <v xml:space="preserve"> </v>
      </c>
      <c r="EZ27" s="18" t="str">
        <f>IF('предшкольный класс'!EZ27=1,МАС!EZ24, IF('предшкольный класс'!EZ27&lt;=0, " "))</f>
        <v xml:space="preserve"> </v>
      </c>
      <c r="FA27" s="18" t="str">
        <f>IF('предшкольный класс'!FA27=1,МАС!FA24, IF('предшкольный класс'!FA27&lt;=0, " "))</f>
        <v>старается использовать различные методы лепки</v>
      </c>
      <c r="FB27" s="18" t="str">
        <f>IF('предшкольный класс'!FB27=1,МАС!FB24, IF('предшкольный класс'!FB27&lt;=0, " "))</f>
        <v xml:space="preserve"> </v>
      </c>
      <c r="FC27" s="18" t="str">
        <f>IF('предшкольный класс'!FC27=1,МАС!FC24, IF('предшкольный класс'!FC27&lt;=0, " "))</f>
        <v xml:space="preserve"> </v>
      </c>
      <c r="FD27" s="18" t="str">
        <f>IF('предшкольный класс'!FD27=1,МАС!FD24, IF('предшкольный класс'!FD27&lt;=0, " "))</f>
        <v>составляет сюжетные композиции частично</v>
      </c>
      <c r="FE27" s="18" t="str">
        <f>IF('предшкольный класс'!FE27=1,МАС!FE24, IF('предшкольный класс'!FE27&lt;=0, " "))</f>
        <v xml:space="preserve"> </v>
      </c>
      <c r="FF27" s="18" t="str">
        <f>IF('предшкольный класс'!FF27=1,МАС!FF24, IF('предшкольный класс'!FF27&lt;=0, " "))</f>
        <v xml:space="preserve"> </v>
      </c>
      <c r="FG27" s="18" t="str">
        <f>IF('предшкольный класс'!FG27=1,МАС!FG24, IF('предшкольный класс'!FG27&lt;=0, " "))</f>
        <v xml:space="preserve">старается лепить и украшать  разнообразную казахскую посуду, предметы быта, ювелирные изделия </v>
      </c>
      <c r="FH27" s="18" t="str">
        <f>IF('предшкольный класс'!FH27=1,МАС!FH24, IF('предшкольный класс'!FH27&lt;=0, " "))</f>
        <v xml:space="preserve"> </v>
      </c>
      <c r="FI27" s="18" t="str">
        <f>IF('предшкольный класс'!FI27=1,МАС!FI24, IF('предшкольный класс'!FI27&lt;=0, " "))</f>
        <v xml:space="preserve"> </v>
      </c>
      <c r="FJ27" s="18" t="str">
        <f>IF('предшкольный класс'!FJ27=1,МАС!FJ24, IF('предшкольный класс'!FJ27&lt;=0, " "))</f>
        <v xml:space="preserve"> владеет навыками частично коллективной лепки для общей композиции</v>
      </c>
      <c r="FK27" s="18" t="str">
        <f>IF('предшкольный класс'!FK27=1,МАС!FK24, IF('предшкольный класс'!FK27&lt;=0, " "))</f>
        <v xml:space="preserve"> </v>
      </c>
      <c r="FL27" s="18" t="str">
        <f>IF('предшкольный класс'!FL27=1,МАС!FL24, IF('предшкольный класс'!FL27&lt;=0, " "))</f>
        <v xml:space="preserve"> </v>
      </c>
      <c r="FM27" s="18" t="str">
        <f>IF('предшкольный класс'!FM27=1,МАС!FM24, IF('предшкольный класс'!FM27&lt;=0, " "))</f>
        <v>пытается аккуратно выполнять работу, соблюдать правила безопасности</v>
      </c>
      <c r="FN27" s="18" t="str">
        <f>IF('предшкольный класс'!FN27=1,МАС!FN24, IF('предшкольный класс'!FN27&lt;=0, " "))</f>
        <v xml:space="preserve"> </v>
      </c>
      <c r="FO27" s="18" t="str">
        <f>IF('предшкольный класс'!FO27=1,МАС!FO24, IF('предшкольный класс'!FO27&lt;=0, " "))</f>
        <v xml:space="preserve"> </v>
      </c>
      <c r="FP27" s="18" t="str">
        <f>IF('предшкольный класс'!FP27=1,МАС!FP24, IF('предшкольный класс'!FP27&lt;=0, " "))</f>
        <v>пытается вырезать ножницами различные геометрические фигуры</v>
      </c>
      <c r="FQ27" s="18" t="str">
        <f>IF('предшкольный класс'!FQ27=1,МАС!FQ24, IF('предшкольный класс'!FQ27&lt;=0, " "))</f>
        <v xml:space="preserve"> </v>
      </c>
      <c r="FR27" s="18" t="str">
        <f>IF('предшкольный класс'!FR27=1,МАС!FR24, IF('предшкольный класс'!FR27&lt;=0, " "))</f>
        <v xml:space="preserve"> </v>
      </c>
      <c r="FS27" s="18" t="str">
        <f>IF('предшкольный класс'!FS27=1,МАС!FS24, IF('предшкольный класс'!FS27&lt;=0, " "))</f>
        <v>пытается вырезить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T27" s="18" t="str">
        <f>IF('предшкольный класс'!FT27=1,МАС!FT24, IF('предшкольный класс'!FT27&lt;=0, " "))</f>
        <v xml:space="preserve"> </v>
      </c>
      <c r="FU27" s="18" t="str">
        <f>IF('предшкольный класс'!FU27=1,МАС!FU24, IF('предшкольный класс'!FU27&lt;=0, " "))</f>
        <v xml:space="preserve"> </v>
      </c>
      <c r="FV27" s="18" t="str">
        <f>IF('предшкольный класс'!FV27=1,МАС!FV24, IF('предшкольный класс'!FV27&lt;=0, " "))</f>
        <v>выбирает и обосновывает приемы работы частично</v>
      </c>
      <c r="FW27" s="18" t="str">
        <f>IF('предшкольный класс'!FW27=1,МАС!FW24, IF('предшкольный класс'!FW27&lt;=0, " "))</f>
        <v xml:space="preserve"> </v>
      </c>
      <c r="FX27" s="18" t="str">
        <f>IF('предшкольный класс'!FX27=1,МАС!FX24, IF('предшкольный класс'!FX27&lt;=0, " "))</f>
        <v xml:space="preserve"> </v>
      </c>
      <c r="FY27" s="18" t="str">
        <f>IF('предшкольный класс'!FY27=1,МАС!FY24, IF('предшкольный класс'!FY27&lt;=0, " "))</f>
        <v>составляет образ из нескольких частей частично</v>
      </c>
      <c r="FZ27" s="18" t="str">
        <f>IF('предшкольный класс'!FZ27=1,МАС!FZ24, IF('предшкольный класс'!FZ27&lt;=0, " "))</f>
        <v xml:space="preserve"> </v>
      </c>
      <c r="GA27" s="18" t="str">
        <f>IF('предшкольный класс'!GA27=1,МАС!GA24, IF('предшкольный класс'!GA27&lt;=0, " "))</f>
        <v xml:space="preserve"> </v>
      </c>
      <c r="GB27" s="18" t="str">
        <f>IF('предшкольный класс'!GB27=1,МАС!GB24, IF('предшкольный класс'!GB27&lt;=0, " "))</f>
        <v>выполняет сюжетные композиции индивидуально, не проявляет интерес к небольшим группам</v>
      </c>
      <c r="GC27" s="18" t="str">
        <f>IF('предшкольный класс'!GC27=1,МАС!GC24, IF('предшкольный класс'!GC27&lt;=0, " "))</f>
        <v xml:space="preserve"> </v>
      </c>
      <c r="GD27" s="18" t="str">
        <f>IF('предшкольный класс'!GD27=1,МАС!GD24, IF('предшкольный класс'!GD27&lt;=0, " "))</f>
        <v xml:space="preserve"> </v>
      </c>
      <c r="GE27" s="18" t="str">
        <f>IF('предшкольный класс'!GE27=1,МАС!GE24, IF('предшкольный класс'!GE27&lt;=0, " "))</f>
        <v>создает сюжетные композиции, но не дополняет их модными деталями</v>
      </c>
      <c r="GF27" s="18" t="str">
        <f>IF('предшкольный класс'!GF27=1,МАС!GF24, IF('предшкольный класс'!GF27&lt;=0, " "))</f>
        <v xml:space="preserve"> </v>
      </c>
      <c r="GG27" s="18" t="str">
        <f>IF('предшкольный класс'!GG27=1,МАС!GG24, IF('предшкольный класс'!GG27&lt;=0, " "))</f>
        <v xml:space="preserve"> </v>
      </c>
      <c r="GH27" s="18" t="str">
        <f>IF('предшкольный класс'!GH27=1,МАС!GH24, IF('предшкольный класс'!GH27&lt;=0, " "))</f>
        <v>соблюдает правила безопасности труда и личной гигиены частично</v>
      </c>
      <c r="GI27" s="18" t="str">
        <f>IF('предшкольный класс'!GI27=1,МАС!GI24, IF('предшкольный класс'!GI27&lt;=0, " "))</f>
        <v xml:space="preserve"> </v>
      </c>
      <c r="GJ27" s="18" t="str">
        <f>IF('предшкольный класс'!GJ27=1,МАС!GJ24, IF('предшкольный класс'!GJ27&lt;=0, " "))</f>
        <v xml:space="preserve"> </v>
      </c>
      <c r="GK27" s="18" t="str">
        <f>IF('предшкольный класс'!GK27=1,МАС!GK24, IF('предшкольный класс'!GK27&lt;=0, " "))</f>
        <v xml:space="preserve">строит при помощи взрослого на предложенную тему
</v>
      </c>
      <c r="GL27" s="18" t="str">
        <f>IF('предшкольный класс'!GL27=1,МАС!GL24, IF('предшкольный класс'!GL27&lt;=0, " "))</f>
        <v xml:space="preserve"> </v>
      </c>
      <c r="GM27" s="18" t="str">
        <f>IF('предшкольный класс'!GM27=1,МАС!GM24, IF('предшкольный класс'!GM27&lt;=0, " "))</f>
        <v xml:space="preserve"> </v>
      </c>
      <c r="GN27" s="18" t="str">
        <f>IF('предшкольный класс'!GN27=1,МАС!GN24, IF('предшкольный класс'!GN27&lt;=0, " "))</f>
        <v>конструирует из бросового и природного материала частично</v>
      </c>
      <c r="GO27" s="18" t="str">
        <f>IF('предшкольный класс'!GO27=1,МАС!GO24, IF('предшкольный класс'!GO27&lt;=0, " "))</f>
        <v xml:space="preserve"> </v>
      </c>
      <c r="GP27" s="18" t="str">
        <f>IF('предшкольный класс'!GP27=1,МАС!GP24, IF('предшкольный класс'!GP27&lt;=0, " "))</f>
        <v xml:space="preserve"> </v>
      </c>
      <c r="GQ27" s="18" t="str">
        <f>IF('предшкольный класс'!GQ27=1,МАС!GQ24, IF('предшкольный класс'!GQ27&lt;=0, " "))</f>
        <v>анализируя построенное им сооружение, находит эффективные конструктивные решения,частично применяет их при конструировании</v>
      </c>
      <c r="GR27" s="18" t="str">
        <f>IF('предшкольный класс'!GR27=1,МАС!GR24, IF('предшкольный класс'!GR27&lt;=0, " "))</f>
        <v xml:space="preserve"> </v>
      </c>
      <c r="GS27" s="18" t="str">
        <f>IF('предшкольный класс'!GS27=1,МАС!GS24, IF('предшкольный класс'!GS27&lt;=0, " "))</f>
        <v xml:space="preserve"> </v>
      </c>
      <c r="GT27" s="18" t="str">
        <f>IF('предшкольный класс'!GT27=1,МАС!GT24, IF('предшкольный класс'!GT27&lt;=0, " "))</f>
        <v>пытается совместно конструирует необходимую для игры конструкцию, выполняют работу по согласованию, играют с готовой конструкцией</v>
      </c>
      <c r="GU27" s="18" t="str">
        <f>IF('предшкольный класс'!GU27=1,МАС!GU24, IF('предшкольный класс'!GU27&lt;=0, " "))</f>
        <v xml:space="preserve"> </v>
      </c>
      <c r="GV27" s="18" t="str">
        <f>IF('предшкольный класс'!GV27=1,МАС!GV24, IF('предшкольный класс'!GV27&lt;=0, " "))</f>
        <v xml:space="preserve"> </v>
      </c>
      <c r="GW27" s="18" t="str">
        <f>IF('предшкольный класс'!GW27=1,МАС!GW24, IF('предшкольный класс'!GW27&lt;=0, " "))</f>
        <v>старается работать совместно в команде</v>
      </c>
      <c r="GX27" s="18" t="str">
        <f>IF('предшкольный класс'!GX27=1,МАС!GX24, IF('предшкольный класс'!GX27&lt;=0, " "))</f>
        <v xml:space="preserve"> </v>
      </c>
      <c r="GY27" s="18" t="str">
        <f>IF('предшкольный класс'!GY27=1,МАС!GY24, IF('предшкольный класс'!GY27&lt;=0, " "))</f>
        <v xml:space="preserve"> </v>
      </c>
      <c r="GZ27" s="18" t="str">
        <f>IF('предшкольный класс'!GZ27=1,МАС!GZ24, IF('предшкольный класс'!GZ27&lt;=0, " "))</f>
        <v>старается преобразовывать  плоскостные бумажные формы в объемные</v>
      </c>
      <c r="HA27" s="18" t="str">
        <f>IF('предшкольный класс'!HA27=1,МАС!HA24, IF('предшкольный класс'!HA27&lt;=0, " "))</f>
        <v xml:space="preserve"> </v>
      </c>
      <c r="HB27" s="18" t="str">
        <f>IF('предшкольный класс'!HB27=1,МАС!HB24, IF('предшкольный класс'!HB27&lt;=0, " "))</f>
        <v xml:space="preserve"> </v>
      </c>
      <c r="HC27" s="18" t="str">
        <f>IF('предшкольный класс'!HC27=1,МАС!HC24, IF('предшкольный класс'!HC27&lt;=0, " "))</f>
        <v>старается соблюдать правила безопасности на рабочем месте</v>
      </c>
      <c r="HD27" s="18" t="str">
        <f>IF('предшкольный класс'!HD27=1,МАС!HD24, IF('предшкольный класс'!HD27&lt;=0, " "))</f>
        <v xml:space="preserve"> </v>
      </c>
      <c r="HE27" s="18" t="str">
        <f>IF('предшкольный класс'!HE27=1,МАС!HE24, IF('предшкольный класс'!HE27&lt;=0, " "))</f>
        <v xml:space="preserve"> </v>
      </c>
      <c r="HF27" s="18" t="str">
        <f>IF('предшкольный класс'!HF27=1,МАС!HF24, IF('предшкольный класс'!HF27&lt;=0, " "))</f>
        <v>пытается различать простые музыкальные жанры (кюй, песня, танец, марш)</v>
      </c>
      <c r="HG27" s="18" t="str">
        <f>IF('предшкольный класс'!HG27=1,МАС!HG24, IF('предшкольный класс'!HG27&lt;=0, " "))</f>
        <v xml:space="preserve"> </v>
      </c>
      <c r="HH27" s="18" t="str">
        <f>IF('предшкольный класс'!HH27=1,МАС!HH24, IF('предшкольный класс'!HH27&lt;=0, " "))</f>
        <v xml:space="preserve"> </v>
      </c>
      <c r="HI27" s="18" t="str">
        <f>IF('предшкольный класс'!HI27=1,МАС!HI24, IF('предшкольный класс'!HI27&lt;=0, " "))</f>
        <v xml:space="preserve"> исполняет частично знакомые песни самостоятельно с музыкальным сопровождением и 
без сопровождения
</v>
      </c>
      <c r="HJ27" s="18" t="str">
        <f>IF('предшкольный класс'!HJ27=1,МАС!HJ24, IF('предшкольный класс'!HJ27&lt;=0, " "))</f>
        <v xml:space="preserve"> </v>
      </c>
      <c r="HK27" s="18" t="str">
        <f>IF('предшкольный класс'!HK27=1,МАС!HK24, IF('предшкольный класс'!HK27&lt;=0, " "))</f>
        <v xml:space="preserve"> </v>
      </c>
      <c r="HL27" s="18" t="str">
        <f>IF('предшкольный класс'!HL27=1,МАС!HL24, IF('предшкольный класс'!HL27&lt;=0, " "))</f>
        <v>старается произносить текст песни четко, воспринимает и передает характер музыки</v>
      </c>
      <c r="HM27" s="18" t="str">
        <f>IF('предшкольный класс'!HM27=1,МАС!HM24, IF('предшкольный класс'!HM27&lt;=0, " "))</f>
        <v xml:space="preserve"> </v>
      </c>
      <c r="HN27" s="18" t="str">
        <f>IF('предшкольный класс'!HN27=1,МАС!HN24, IF('предшкольный класс'!HN27&lt;=0, " "))</f>
        <v xml:space="preserve"> </v>
      </c>
      <c r="HO27" s="18" t="str">
        <f>IF('предшкольный класс'!HO27=1,МАС!HO24, IF('предшкольный класс'!HO27&lt;=0, " "))</f>
        <v xml:space="preserve">старается выделять отдельные фрагменты произведения </v>
      </c>
      <c r="HP27" s="18" t="str">
        <f>IF('предшкольный класс'!HP27=1,МАС!HP24, IF('предшкольный класс'!HP27&lt;=0, " "))</f>
        <v xml:space="preserve"> </v>
      </c>
      <c r="HQ27" s="18" t="str">
        <f>IF('предшкольный класс'!HQ27=1,МАС!HQ24, IF('предшкольный класс'!HQ27&lt;=0, " "))</f>
        <v xml:space="preserve"> </v>
      </c>
      <c r="HR27" s="18" t="str">
        <f>IF('предшкольный класс'!HR27=1,МАС!HR24, IF('предшкольный класс'!HR27&lt;=0, " "))</f>
        <v>играет простые мелодии на музыкальных инструментах с интересом</v>
      </c>
      <c r="HS27" s="18" t="str">
        <f>IF('предшкольный класс'!HS27=1,МАС!HS24, IF('предшкольный класс'!HS27&lt;=0, " "))</f>
        <v xml:space="preserve"> </v>
      </c>
      <c r="HT27" s="18" t="str">
        <f>IF('предшкольный класс'!HT27=1,МАС!HT24, IF('предшкольный класс'!HT27&lt;=0, " "))</f>
        <v xml:space="preserve"> </v>
      </c>
      <c r="HU27" s="18" t="str">
        <f>IF('предшкольный класс'!HU27=1,МАС!HU24, IF('предшкольный класс'!HU27&lt;=0, " "))</f>
        <v xml:space="preserve">исполняет песни различного характера при помощи взрослого </v>
      </c>
      <c r="HV27" s="18" t="str">
        <f>IF('предшкольный класс'!HV27=1,МАС!HV24, IF('предшкольный класс'!HV27&lt;=0, " "))</f>
        <v xml:space="preserve"> </v>
      </c>
      <c r="HW27" s="18" t="str">
        <f>IF('предшкольный класс'!HW27=1,МАС!HW24, IF('предшкольный класс'!HW27&lt;=0, " "))</f>
        <v xml:space="preserve"> </v>
      </c>
      <c r="HX27" s="18" t="str">
        <f>IF('предшкольный класс'!HX27=1,МАС!HX24, IF('предшкольный класс'!HX27&lt;=0, " "))</f>
        <v>старается выполняет движения в соответствии с характером музыки</v>
      </c>
      <c r="HY27" s="18" t="str">
        <f>IF('предшкольный класс'!HY27=1,МАС!HY24, IF('предшкольный класс'!HY27&lt;=0, " "))</f>
        <v xml:space="preserve"> </v>
      </c>
      <c r="HZ27" s="18" t="str">
        <f>IF('предшкольный класс'!HZ27=1,МАС!HZ24, IF('предшкольный класс'!HZ27&lt;=0, " "))</f>
        <v xml:space="preserve"> </v>
      </c>
      <c r="IA27" s="18" t="str">
        <f>IF('предшкольный класс'!IA27=1,МАС!IA24, IF('предшкольный класс'!IA27&lt;=0, " "))</f>
        <v xml:space="preserve">нет уверенности в своих возможностях, понимает важность трудолюбия и ответственности </v>
      </c>
      <c r="IB27" s="18" t="str">
        <f>IF('предшкольный класс'!IB27=1,МАС!IB24, IF('предшкольный класс'!IB27&lt;=0, " "))</f>
        <v xml:space="preserve"> </v>
      </c>
      <c r="IC27" s="18" t="str">
        <f>IF('предшкольный класс'!IC27=1,МАС!IC24, IF('предшкольный класс'!IC27&lt;=0, " "))</f>
        <v xml:space="preserve"> </v>
      </c>
      <c r="ID27" s="18" t="str">
        <f>IF('предшкольный класс'!ID27=1,МАС!ID24, IF('предшкольный класс'!ID27&lt;=0, " "))</f>
        <v>частично понимает родственные связи, уважает старших, заботится о младших</v>
      </c>
      <c r="IE27" s="18" t="str">
        <f>IF('предшкольный класс'!IE27=1,МАС!IE24, IF('предшкольный класс'!IE27&lt;=0, " "))</f>
        <v xml:space="preserve"> </v>
      </c>
      <c r="IF27" s="18" t="str">
        <f>IF('предшкольный класс'!IF27=1,МАС!IF24, IF('предшкольный класс'!IF27&lt;=0, " "))</f>
        <v xml:space="preserve"> </v>
      </c>
      <c r="IG27" s="18" t="str">
        <f>IF('предшкольный класс'!IG27=1,МАС!IG24, IF('предшкольный класс'!IG27&lt;=0, " "))</f>
        <v>передает частичное понимание, высказывает свое мнение</v>
      </c>
      <c r="IH27" s="18" t="str">
        <f>IF('предшкольный класс'!IH27=1,МАС!IH24, IF('предшкольный класс'!IH27&lt;=0, " "))</f>
        <v xml:space="preserve"> </v>
      </c>
      <c r="II27" s="18" t="str">
        <f>IF('предшкольный класс'!II27=1,МАС!II24, IF('предшкольный класс'!II27&lt;=0, " "))</f>
        <v xml:space="preserve"> </v>
      </c>
      <c r="IJ27" s="18" t="str">
        <f>IF('предшкольный класс'!IJ27=1,МАС!IJ24, IF('предшкольный класс'!IJ27&lt;=0, " "))</f>
        <v>частично знает о применении специальных транспортных средств, знает элементарные правила дорожного движения</v>
      </c>
      <c r="IK27" s="18" t="str">
        <f>IF('предшкольный класс'!IK27=1,МАС!IK24, IF('предшкольный класс'!IK27&lt;=0, " "))</f>
        <v xml:space="preserve"> </v>
      </c>
      <c r="IL27" s="18" t="str">
        <f>IF('предшкольный класс'!IL27=1,МАС!IL24, IF('предшкольный класс'!IL27&lt;=0, " "))</f>
        <v xml:space="preserve"> </v>
      </c>
      <c r="IM27" s="18" t="str">
        <f>IF('предшкольный класс'!IM27=1,МАС!IM24, IF('предшкольный класс'!IM27&lt;=0,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N27" s="18" t="str">
        <f>IF('предшкольный класс'!IN27=1,МАС!IN24, IF('предшкольный класс'!IN27&lt;=0, " "))</f>
        <v xml:space="preserve"> </v>
      </c>
      <c r="IO27" s="18" t="str">
        <f>IF('предшкольный класс'!IO27=1,МАС!IO24, IF('предшкольный класс'!IO27&lt;=0, " "))</f>
        <v xml:space="preserve"> </v>
      </c>
      <c r="IP27" s="18" t="str">
        <f>IF('предшкольный класс'!IP27=1,МАС!IP24, IF('предшкольный класс'!IP27&lt;=0, " "))</f>
        <v>наблюдает и частично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Q27" s="18" t="str">
        <f>IF('предшкольный класс'!IQ27=1,МАС!IQ24, IF('предшкольный класс'!IQ27&lt;=0, " "))</f>
        <v xml:space="preserve"> </v>
      </c>
      <c r="IR27" s="18" t="str">
        <f>IF('предшкольный класс'!IR27=1,МАС!IR24, IF('предшкольный класс'!IR27&lt;=0, " "))</f>
        <v xml:space="preserve"> </v>
      </c>
      <c r="IS27" s="18" t="str">
        <f>IF('предшкольный класс'!IS27=1,МАС!IS24, IF('предшкольный класс'!IS27&lt;=0, " "))</f>
        <v>понимает и различает частично  что  «правильно» или  «неправильно»,  «хорошо» или «плохо»:</v>
      </c>
      <c r="IT27" s="18" t="str">
        <f>IF('предшкольный класс'!IT27=1,МАС!IT24, IF('предшкольный класс'!IT27&lt;=0, " "))</f>
        <v xml:space="preserve"> </v>
      </c>
    </row>
    <row r="28" spans="1:254" ht="15.95" customHeight="1">
      <c r="A28" s="19">
        <v>20</v>
      </c>
      <c r="B28" s="19"/>
      <c r="C28" s="18" t="str">
        <f>IF('предшкольный класс'!C28=1,МАС!C25, IF('предшкольный класс'!C28&lt;=0, " "))</f>
        <v>ходит в колонне по одному, по двое, по трое, с перешагиванием через предметы, боком: с поворотом в другую сторону по сигналу</v>
      </c>
      <c r="D28" s="18" t="str">
        <f>IF('предшкольный класс'!D28=1,МАС!D25, IF('предшкольный класс'!D28&lt;=0, " "))</f>
        <v xml:space="preserve"> </v>
      </c>
      <c r="E28" s="18" t="str">
        <f>IF('предшкольный класс'!E28=1,МАС!E25, IF('предшкольный класс'!E28&lt;=0, " "))</f>
        <v xml:space="preserve"> </v>
      </c>
      <c r="F28" s="18" t="str">
        <f>IF('предшкольный класс'!F28=1,МАС!F25, IF('предшкольный класс'!F28&lt;=0, " "))</f>
        <v>бегает с разной скоростью - медленно, быстро, в среднем темпе, непрерывно</v>
      </c>
      <c r="G28" s="18" t="str">
        <f>IF('предшкольный класс'!G28=1,МАС!G25, IF('предшкольный класс'!G28&lt;=0, " "))</f>
        <v xml:space="preserve"> </v>
      </c>
      <c r="H28" s="18" t="str">
        <f>IF('предшкольный класс'!H28=1,МАС!H25, IF('предшкольный класс'!H28&lt;=0, " "))</f>
        <v xml:space="preserve"> </v>
      </c>
      <c r="I28" s="18" t="str">
        <f>IF('предшкольный класс'!I28=1,МАС!I25, IF('предшкольный класс'!I28&lt;=0, " "))</f>
        <v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v>
      </c>
      <c r="J28" s="18" t="str">
        <f>IF('предшкольный класс'!J28=1,МАС!J25, IF('предшкольный класс'!J28&lt;=0, " "))</f>
        <v xml:space="preserve"> </v>
      </c>
      <c r="K28" s="18" t="str">
        <f>IF('предшкольный класс'!K28=1,МАС!K25, IF('предшкольный класс'!K28&lt;=0, " "))</f>
        <v xml:space="preserve"> </v>
      </c>
      <c r="L28" s="18" t="str">
        <f>IF('предшкольный класс'!L28=1,МАС!L25, IF('предшкольный класс'!L28&lt;=0, " "))</f>
        <v>проявляет активность в спортивных играх и тренировках</v>
      </c>
      <c r="M28" s="18" t="str">
        <f>IF('предшкольный класс'!M28=1,МАС!M25, IF('предшкольный класс'!M28&lt;=0, " "))</f>
        <v xml:space="preserve"> </v>
      </c>
      <c r="N28" s="18" t="str">
        <f>IF('предшкольный класс'!N28=1,МАС!N25, IF('предшкольный класс'!N28&lt;=0, " "))</f>
        <v xml:space="preserve"> </v>
      </c>
      <c r="O28" s="18" t="str">
        <f>IF('предшкольный класс'!O28=1,МАС!O25, IF('предшкольный класс'!O28&lt;=0, " "))</f>
        <v>выполняет самостоятельно гигиенические процедуры</v>
      </c>
      <c r="P28" s="18" t="str">
        <f>IF('предшкольный класс'!P28=1,МАС!P25, IF('предшкольный класс'!P28&lt;=0, " "))</f>
        <v xml:space="preserve"> </v>
      </c>
      <c r="Q28" s="18" t="str">
        <f>IF('предшкольный класс'!Q28=1,МАС!Q25, IF('предшкольный класс'!Q28&lt;=0, " "))</f>
        <v xml:space="preserve"> </v>
      </c>
      <c r="R28" s="18" t="str">
        <f>IF('предшкольный класс'!R28=1,МАС!R25, IF('предшкольный класс'!R28&lt;=0, " "))</f>
        <v>владеет навыками самообслуживания и ухода за одеждой</v>
      </c>
      <c r="S28" s="18" t="str">
        <f>IF('предшкольный класс'!S28=1,МАС!S25, IF('предшкольный класс'!S28&lt;=0, " "))</f>
        <v xml:space="preserve"> </v>
      </c>
      <c r="T28" s="18" t="str">
        <f>IF('предшкольный класс'!T28=1,МАС!T25, IF('предшкольный класс'!T28&lt;=0, " "))</f>
        <v xml:space="preserve"> </v>
      </c>
      <c r="U28" s="18" t="str">
        <f>IF('предшкольный класс'!U28=1,МАС!U25, IF('предшкольный класс'!U28&lt;=0, " "))</f>
        <v>имеет первоначальные представления о здоровом образе жизни</v>
      </c>
      <c r="V28" s="18" t="str">
        <f>IF('предшкольный класс'!V28=1,МАС!V25, IF('предшкольный класс'!V28&lt;=0, " "))</f>
        <v xml:space="preserve"> </v>
      </c>
      <c r="W28" s="18" t="str">
        <f>IF('предшкольный класс'!W28=1,МАС!W25, IF('предшкольный класс'!W28&lt;=0, " "))</f>
        <v xml:space="preserve"> </v>
      </c>
      <c r="X28" s="18" t="str">
        <f>IF('предшкольный класс'!X28=1,МАС!X25, IF('предшкольный класс'!X28&lt;=0, " "))</f>
        <v>выполняет звуковой анализ слов</v>
      </c>
      <c r="Y28" s="18" t="str">
        <f>IF('предшкольный класс'!Y28=1,МАС!Y25, IF('предшкольный класс'!Y28&lt;=0, " "))</f>
        <v xml:space="preserve"> </v>
      </c>
      <c r="Z28" s="18" t="str">
        <f>IF('предшкольный класс'!Z28=1,МАС!Z25, IF('предшкольный класс'!Z28&lt;=0, " "))</f>
        <v xml:space="preserve"> </v>
      </c>
      <c r="AA28" s="18" t="str">
        <f>IF('предшкольный класс'!AA28=1,МАС!AA25, IF('предшкольный класс'!AA28&lt;=0, " "))</f>
        <v>выполняет звуковой анализ слов</v>
      </c>
      <c r="AB28" s="18" t="str">
        <f>IF('предшкольный класс'!AB28=1,МАС!AB25, IF('предшкольный класс'!AB28&lt;=0, " "))</f>
        <v xml:space="preserve"> </v>
      </c>
      <c r="AC28" s="18" t="str">
        <f>IF('предшкольный класс'!AC28=1,МАС!AC25, IF('предшкольный класс'!AC28&lt;=0, " "))</f>
        <v xml:space="preserve"> </v>
      </c>
      <c r="AD28" s="18" t="str">
        <f>IF('предшкольный класс'!AD28=1,МАС!AD25, IF('предшкольный класс'!AD28&lt;=0, " "))</f>
        <v>произносит имена существительные, связывая их с числительными и прилагательными с существительными</v>
      </c>
      <c r="AE28" s="18" t="str">
        <f>IF('предшкольный класс'!AE28=1,МАС!AE25, IF('предшкольный класс'!AE28&lt;=0, " "))</f>
        <v xml:space="preserve"> </v>
      </c>
      <c r="AF28" s="18" t="str">
        <f>IF('предшкольный класс'!AF28=1,МАС!AF25, IF('предшкольный класс'!AF28&lt;=0, " "))</f>
        <v xml:space="preserve"> </v>
      </c>
      <c r="AG28" s="18" t="str">
        <f>IF('предшкольный класс'!AG28=1,МАС!AG25, IF('предшкольный класс'!AG28&lt;=0, " "))</f>
        <v>внимательно слушает собеседника, правильно задает вопросы и дает короткие или полные ответы на них</v>
      </c>
      <c r="AH28" s="18" t="str">
        <f>IF('предшкольный класс'!AH28=1,МАС!AH25, IF('предшкольный класс'!AH28&lt;=0, " "))</f>
        <v xml:space="preserve"> </v>
      </c>
      <c r="AI28" s="18" t="str">
        <f>IF('предшкольный класс'!AI28=1,МАС!AI25, IF('предшкольный класс'!AI28&lt;=0, " "))</f>
        <v xml:space="preserve"> </v>
      </c>
      <c r="AJ28" s="18" t="str">
        <f>IF('предшкольный класс'!AJ28=1,МАС!AJ25, IF('предшкольный класс'!AJ28&lt;=0, " "))</f>
        <v>сочиняет рассказы по наблюдениям и сюжетным картинкам</v>
      </c>
      <c r="AK28" s="18" t="str">
        <f>IF('предшкольный класс'!AK28=1,МАС!AK25, IF('предшкольный класс'!AK28&lt;=0, " "))</f>
        <v xml:space="preserve"> </v>
      </c>
      <c r="AL28" s="18" t="str">
        <f>IF('предшкольный класс'!AL28=1,МАС!AL25, IF('предшкольный класс'!AL28&lt;=0, " "))</f>
        <v xml:space="preserve"> </v>
      </c>
      <c r="AM28" s="18" t="str">
        <f>IF('предшкольный класс'!AM28=1,МАС!AM25, IF('предшкольный класс'!AM28&lt;=0, " "))</f>
        <v>последовательно пересказывает рассказы</v>
      </c>
      <c r="AN28" s="18" t="str">
        <f>IF('предшкольный класс'!AN28=1,МАС!AN25, IF('предшкольный класс'!AN28&lt;=0, " "))</f>
        <v xml:space="preserve"> </v>
      </c>
      <c r="AO28" s="18" t="str">
        <f>IF('предшкольный класс'!AO28=1,МАС!AO25, IF('предшкольный класс'!AO28&lt;=0, " "))</f>
        <v xml:space="preserve"> </v>
      </c>
      <c r="AP28" s="18" t="str">
        <f>IF('предшкольный класс'!AP28=1,МАС!AP25, IF('предшкольный класс'!AP28&lt;=0, " "))</f>
        <v>ведет себя культурно, тактично во время беседы</v>
      </c>
      <c r="AQ28" s="18" t="str">
        <f>IF('предшкольный класс'!AQ28=1,МАС!AQ25, IF('предшкольный класс'!AQ28&lt;=0, " "))</f>
        <v xml:space="preserve"> </v>
      </c>
      <c r="AR28" s="18" t="str">
        <f>IF('предшкольный класс'!AR28=1,МАС!AR25, IF('предшкольный класс'!AR28&lt;=0, " "))</f>
        <v xml:space="preserve"> </v>
      </c>
      <c r="AS28" s="18" t="str">
        <f>IF('предшкольный класс'!AS28=1,МАС!AS25, IF('предшкольный класс'!AS28&lt;=0, " "))</f>
        <v>различает причинно-следственные связи, литературные жанры</v>
      </c>
      <c r="AT28" s="18" t="str">
        <f>IF('предшкольный класс'!AT28=1,МАС!AT25, IF('предшкольный класс'!AT28&lt;=0, " "))</f>
        <v xml:space="preserve"> </v>
      </c>
      <c r="AU28" s="18" t="str">
        <f>IF('предшкольный класс'!AU28=1,МАС!AU25, IF('предшкольный класс'!AU28&lt;=0, " "))</f>
        <v xml:space="preserve"> </v>
      </c>
      <c r="AV28" s="18" t="str">
        <f>IF('предшкольный класс'!AV28=1,МАС!AV25, IF('предшкольный класс'!AV28&lt;=0, " "))</f>
        <v>читает стихотворения выразительно, с интонацией</v>
      </c>
      <c r="AW28" s="18" t="str">
        <f>IF('предшкольный класс'!AW28=1,МАС!AW25, IF('предшкольный класс'!AW28&lt;=0, " "))</f>
        <v xml:space="preserve"> </v>
      </c>
      <c r="AX28" s="18" t="str">
        <f>IF('предшкольный класс'!AX28=1,МАС!AX25, IF('предшкольный класс'!AX28&lt;=0, " "))</f>
        <v xml:space="preserve"> </v>
      </c>
      <c r="AY28" s="18" t="str">
        <f>IF('предшкольный класс'!AY28=1,МАС!AY25, IF('предшкольный класс'!AY28&lt;=0, " "))</f>
        <v>пересказывает содержание рассказа самостоятельно, сохраняя последовательность сюжета</v>
      </c>
      <c r="AZ28" s="18" t="str">
        <f>IF('предшкольный класс'!AZ28=1,МАС!AZ25, IF('предшкольный класс'!AZ28&lt;=0, " "))</f>
        <v xml:space="preserve"> </v>
      </c>
      <c r="BA28" s="18" t="str">
        <f>IF('предшкольный класс'!BA28=1,МАС!BA25, IF('предшкольный класс'!BA28&lt;=0, " "))</f>
        <v xml:space="preserve"> </v>
      </c>
      <c r="BB28" s="18" t="str">
        <f>IF('предшкольный класс'!BB28=1,МАС!BB25, IF('предшкольный класс'!BB28&lt;=0, " "))</f>
        <v>передает в ролях настроение и характер героя, жесты, интонацию и мимику образа</v>
      </c>
      <c r="BC28" s="18" t="str">
        <f>IF('предшкольный класс'!BC28=1,МАС!BC25, IF('предшкольный класс'!BC28&lt;=0, " "))</f>
        <v xml:space="preserve"> </v>
      </c>
      <c r="BD28" s="18" t="str">
        <f>IF('предшкольный класс'!BD28=1,МАС!BD25, IF('предшкольный класс'!BD28&lt;=0, " "))</f>
        <v xml:space="preserve"> </v>
      </c>
      <c r="BE28" s="18" t="str">
        <f>IF('предшкольный класс'!BE28=1,МАС!BE25, IF('предшкольный класс'!BE28&lt;=0, " "))</f>
        <v>выполняет свою роль в постановке выразительно, самостоятельно</v>
      </c>
      <c r="BF28" s="18" t="str">
        <f>IF('предшкольный класс'!BF28=1,МАС!BF25, IF('предшкольный класс'!BF28&lt;=0, " "))</f>
        <v xml:space="preserve"> </v>
      </c>
      <c r="BG28" s="18" t="str">
        <f>IF('предшкольный класс'!BG28=1,МАС!BG25, IF('предшкольный класс'!BG28&lt;=0, " "))</f>
        <v xml:space="preserve"> </v>
      </c>
      <c r="BH28" s="18" t="str">
        <f>IF('предшкольный класс'!BH28=1,МАС!BH25, IF('предшкольный класс'!BH28&lt;=0, " "))</f>
        <v>делится впечатлениями, информацией из различных источников</v>
      </c>
      <c r="BI28" s="18" t="str">
        <f>IF('предшкольный класс'!BI28=1,МАС!BI25, IF('предшкольный класс'!BI28&lt;=0, " "))</f>
        <v xml:space="preserve"> </v>
      </c>
      <c r="BJ28" s="18" t="str">
        <f>IF('предшкольный класс'!BJ28=1,МАС!BJ25, IF('предшкольный класс'!BJ28&lt;=0, " "))</f>
        <v xml:space="preserve"> </v>
      </c>
      <c r="BK28" s="18" t="str">
        <f>IF('предшкольный класс'!BK28=1,МАС!BK25, IF('предшкольный класс'!BK28&lt;=0, " "))</f>
        <v>выражает свое отношение к происходящему вокруг</v>
      </c>
      <c r="BL28" s="18" t="str">
        <f>IF('предшкольный класс'!BL28=1,МАС!BL25, IF('предшкольный класс'!BL28&lt;=0, " "))</f>
        <v xml:space="preserve"> </v>
      </c>
      <c r="BM28" s="18" t="str">
        <f>IF('предшкольный класс'!BM28=1,МАС!BM25, IF('предшкольный класс'!BM28&lt;=0, " "))</f>
        <v xml:space="preserve"> </v>
      </c>
      <c r="BN28" s="18" t="str">
        <f>IF('предшкольный класс'!BN28=1,МАС!BN25, IF('предшкольный класс'!BN28&lt;=0, " "))</f>
        <v>выполняет звуковой анализ слов: определяет порядок звуков в слове, гласных и согласных</v>
      </c>
      <c r="BO28" s="18" t="str">
        <f>IF('предшкольный класс'!BO28=1,МАС!BO25, IF('предшкольный класс'!BO28&lt;=0, " "))</f>
        <v xml:space="preserve"> </v>
      </c>
      <c r="BP28" s="18" t="str">
        <f>IF('предшкольный класс'!BP28=1,МАС!BP25, IF('предшкольный класс'!BP28&lt;=0, " "))</f>
        <v xml:space="preserve"> </v>
      </c>
      <c r="BQ28" s="18" t="str">
        <f>IF('предшкольный класс'!BQ28=1,МАС!BQ25, IF('предшкольный класс'!BQ28&lt;=0, " "))</f>
        <v>четко произносит все звуки, различает гласные и согласные</v>
      </c>
      <c r="BR28" s="18" t="str">
        <f>IF('предшкольный класс'!BR28=1,МАС!BR25, IF('предшкольный класс'!BR28&lt;=0, " "))</f>
        <v xml:space="preserve"> </v>
      </c>
      <c r="BS28" s="18" t="str">
        <f>IF('предшкольный класс'!BS28=1,МАС!BS25, IF('предшкольный класс'!BS28&lt;=0, " "))</f>
        <v xml:space="preserve"> </v>
      </c>
      <c r="BT28" s="18" t="str">
        <f>IF('предшкольный класс'!BT28=1,МАС!BT25, IF('предшкольный класс'!BT28&lt;=0, " "))</f>
        <v>составляет слово на заданный слог</v>
      </c>
      <c r="BU28" s="18" t="str">
        <f>IF('предшкольный класс'!BU28=1,МАС!BU25, IF('предшкольный класс'!BU28&lt;=0, " "))</f>
        <v xml:space="preserve"> </v>
      </c>
      <c r="BV28" s="18" t="str">
        <f>IF('предшкольный класс'!BV28=1,МАС!BV25, IF('предшкольный класс'!BV28&lt;=0, " "))</f>
        <v xml:space="preserve"> </v>
      </c>
      <c r="BW28" s="18" t="str">
        <f>IF('предшкольный класс'!BW28=1,МАС!BW25, IF('предшкольный класс'!BW28&lt;=0, " "))</f>
        <v>составляет простые предложения с предложенными словами</v>
      </c>
      <c r="BX28" s="18" t="str">
        <f>IF('предшкольный класс'!BX28=1,МАС!BX25, IF('предшкольный класс'!BX28&lt;=0, " "))</f>
        <v xml:space="preserve"> </v>
      </c>
      <c r="BY28" s="18" t="str">
        <f>IF('предшкольный класс'!BY28=1,МАС!BY25, IF('предшкольный класс'!BY28&lt;=0, " "))</f>
        <v xml:space="preserve"> </v>
      </c>
      <c r="BZ28" s="18" t="str">
        <f>IF('предшкольный класс'!BZ28=1,МАС!BZ25, IF('предшкольный класс'!BZ28&lt;=0, " "))</f>
        <v>правильно держит ручку</v>
      </c>
      <c r="CA28" s="18" t="str">
        <f>IF('предшкольный класс'!CA28=1,МАС!CA25, IF('предшкольный класс'!CA28&lt;=0, " "))</f>
        <v xml:space="preserve"> </v>
      </c>
      <c r="CB28" s="18" t="str">
        <f>IF('предшкольный класс'!CB28=1,МАС!CB25, IF('предшкольный класс'!CB28&lt;=0, " "))</f>
        <v xml:space="preserve"> </v>
      </c>
      <c r="CC28" s="18" t="str">
        <f>IF('предшкольный класс'!CC28=1,МАС!CC25, IF('предшкольный класс'!CC28&lt;=0, " "))</f>
        <v>рисует различные линии</v>
      </c>
      <c r="CD28" s="18" t="str">
        <f>IF('предшкольный класс'!CD28=1,МАС!CD25, IF('предшкольный класс'!CD28&lt;=0, " "))</f>
        <v xml:space="preserve"> </v>
      </c>
      <c r="CE28" s="18" t="str">
        <f>IF('предшкольный класс'!CE28=1,МАС!CE25, IF('предшкольный класс'!CE28&lt;=0, " "))</f>
        <v xml:space="preserve"> </v>
      </c>
      <c r="CF28" s="18" t="str">
        <f>IF('предшкольный класс'!CF28=1,МАС!CF25, IF('предшкольный класс'!CF28&lt;=0, " "))</f>
        <v>умеет ориентироваться, различать пространство</v>
      </c>
      <c r="CG28" s="18" t="str">
        <f>IF('предшкольный класс'!CG28=1,МАС!CG25, IF('предшкольный класс'!CG28&lt;=0, " "))</f>
        <v xml:space="preserve"> </v>
      </c>
      <c r="CH28" s="18" t="str">
        <f>IF('предшкольный класс'!CH28=1,МАС!CH25, IF('предшкольный класс'!CH28&lt;=0, " "))</f>
        <v xml:space="preserve"> </v>
      </c>
      <c r="CI28" s="18" t="str">
        <f>IF('предшкольный класс'!CI28=1,МАС!CI25, IF('предшкольный класс'!CI28&lt;=0, " "))</f>
        <v>правильно произносит специфические звуки казахского языка в слове</v>
      </c>
      <c r="CJ28" s="18" t="str">
        <f>IF('предшкольный класс'!CJ28=1,МАС!CJ25, IF('предшкольный класс'!CJ28&lt;=0, " "))</f>
        <v xml:space="preserve"> </v>
      </c>
      <c r="CK28" s="18" t="str">
        <f>IF('предшкольный класс'!CK28=1,МАС!CK25, IF('предшкольный класс'!CK28&lt;=0, " "))</f>
        <v xml:space="preserve"> </v>
      </c>
      <c r="CL28" s="18" t="str">
        <f>IF('предшкольный класс'!CL28=1,МАС!CL25, IF('предшкольный класс'!CL28&lt;=0, " "))</f>
        <v>рассказывает пословицы и поговорки</v>
      </c>
      <c r="CM28" s="18" t="str">
        <f>IF('предшкольный класс'!CM28=1,МАС!CM25, IF('предшкольный класс'!CM28&lt;=0, " "))</f>
        <v xml:space="preserve"> </v>
      </c>
      <c r="CN28" s="18" t="str">
        <f>IF('предшкольный класс'!CN28=1,МАС!CN25, IF('предшкольный класс'!CN28&lt;=0, " "))</f>
        <v xml:space="preserve"> </v>
      </c>
      <c r="CO28" s="18" t="str">
        <f>IF('предшкольный класс'!CO28=1,МАС!CO25, IF('предшкольный класс'!CO28&lt;=0, " "))</f>
        <v xml:space="preserve">понимает и произносит названия продуктов, посуды, мебели, фруктов, </v>
      </c>
      <c r="CP28" s="18" t="str">
        <f>IF('предшкольный класс'!CP28=1,МАС!CP25, IF('предшкольный класс'!CP28&lt;=0, " "))</f>
        <v xml:space="preserve"> </v>
      </c>
      <c r="CQ28" s="18" t="str">
        <f>IF('предшкольный класс'!CQ28=1,МАС!CQ25, IF('предшкольный класс'!CQ28&lt;=0, " "))</f>
        <v xml:space="preserve"> </v>
      </c>
      <c r="CR28" s="18" t="str">
        <f>IF('предшкольный класс'!CR28=1,МАС!CR25, IF('предшкольный класс'!CR28&lt;=0,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S28" s="18" t="str">
        <f>IF('предшкольный класс'!CS28=1,МАС!CS25, IF('предшкольный класс'!CS28&lt;=0, " "))</f>
        <v xml:space="preserve"> </v>
      </c>
      <c r="CT28" s="18" t="str">
        <f>IF('предшкольный класс'!CT28=1,МАС!CT25, IF('предшкольный класс'!CT28&lt;=0, " "))</f>
        <v xml:space="preserve"> </v>
      </c>
      <c r="CU28" s="18" t="str">
        <f>IF('предшкольный класс'!CU28=1,МАС!CU25, IF('предшкольный класс'!CU28&lt;=0, " "))</f>
        <v>называет слова, обозначающие признаки предметов (цвет, величина), 
действия с предметами, употребляет их в разговорной речи</v>
      </c>
      <c r="CV28" s="18" t="str">
        <f>IF('предшкольный класс'!CV28=1,МАС!CV25, IF('предшкольный класс'!CV28&lt;=0, " "))</f>
        <v xml:space="preserve"> </v>
      </c>
      <c r="CW28" s="18" t="str">
        <f>IF('предшкольный класс'!CW28=1,МАС!CW25, IF('предшкольный класс'!CW28&lt;=0, " "))</f>
        <v xml:space="preserve"> </v>
      </c>
      <c r="CX28" s="18" t="str">
        <f>IF('предшкольный класс'!CX28=1,МАС!CX25, IF('предшкольный класс'!CX28&lt;=0, " "))</f>
        <v>употребляет знакомые слова в повседневной жизни</v>
      </c>
      <c r="CY28" s="18" t="str">
        <f>IF('предшкольный класс'!CY28=1,МАС!CY25, IF('предшкольный класс'!CY28&lt;=0, " "))</f>
        <v xml:space="preserve"> </v>
      </c>
      <c r="CZ28" s="18" t="str">
        <f>IF('предшкольный класс'!CZ28=1,МАС!CZ25, IF('предшкольный класс'!CZ28&lt;=0, " "))</f>
        <v xml:space="preserve"> </v>
      </c>
      <c r="DA28" s="18" t="str">
        <f>IF('предшкольный класс'!DA28=1,МАС!DA25, IF('предшкольный класс'!DA28&lt;=0, " "))</f>
        <v>составляет рассказы по образцу педагога</v>
      </c>
      <c r="DB28" s="18" t="str">
        <f>IF('предшкольный класс'!DB28=1,МАС!DB25, IF('предшкольный класс'!DB28&lt;=0, " "))</f>
        <v xml:space="preserve"> </v>
      </c>
      <c r="DC28" s="18" t="str">
        <f>IF('предшкольный класс'!DC28=1,МАС!DC25, IF('предшкольный класс'!DC28&lt;=0, " "))</f>
        <v xml:space="preserve"> </v>
      </c>
      <c r="DD28" s="18" t="str">
        <f>IF('предшкольный класс'!DD28=1,МАС!DD25, IF('предшкольный класс'!DD28&lt;=0, " "))</f>
        <v>знает прямой и обратный счет до 10</v>
      </c>
      <c r="DE28" s="18" t="str">
        <f>IF('предшкольный класс'!DE28=1,МАС!DE25, IF('предшкольный класс'!DE28&lt;=0, " "))</f>
        <v xml:space="preserve"> </v>
      </c>
      <c r="DF28" s="18" t="str">
        <f>IF('предшкольный класс'!DF28=1,МАС!DF25, IF('предшкольный класс'!DF28&lt;=0, " "))</f>
        <v xml:space="preserve"> </v>
      </c>
      <c r="DG28" s="18" t="str">
        <f>IF('предшкольный класс'!DG28=1,МАС!DG25, IF('предшкольный класс'!DG28&lt;=0, " "))</f>
        <v>делит и воссоединяет</v>
      </c>
      <c r="DH28" s="18" t="str">
        <f>IF('предшкольный класс'!DH28=1,МАС!DH25, IF('предшкольный класс'!DH28&lt;=0, " "))</f>
        <v xml:space="preserve"> </v>
      </c>
      <c r="DI28" s="18" t="str">
        <f>IF('предшкольный класс'!DI28=1,МАС!DI25, IF('предшкольный класс'!DI28&lt;=0, " "))</f>
        <v xml:space="preserve"> </v>
      </c>
      <c r="DJ28" s="18" t="str">
        <f>IF('предшкольный класс'!DJ28=1,МАС!DJ25, IF('предшкольный класс'!DJ28&lt;=0, " "))</f>
        <v>знает прямой и обратный счет в пределах 10-ти, различает вопросы "Сколько?", "Который?" ("Какой?") и правильно отвечает на них</v>
      </c>
      <c r="DK28" s="18" t="str">
        <f>IF('предшкольный класс'!DK28=1,МАС!DK25, IF('предшкольный класс'!DK28&lt;=0, " "))</f>
        <v xml:space="preserve"> </v>
      </c>
      <c r="DL28" s="18" t="str">
        <f>IF('предшкольный класс'!DL28=1,МАС!DL25, IF('предшкольный класс'!DL28&lt;=0, " "))</f>
        <v xml:space="preserve"> </v>
      </c>
      <c r="DM28" s="18" t="str">
        <f>IF('предшкольный класс'!DM28=1,МАС!DM25, IF('предшкольный класс'!DM28&lt;=0, " "))</f>
        <v>располагает предметы в порядке возрастания и убывания</v>
      </c>
      <c r="DN28" s="18" t="str">
        <f>IF('предшкольный класс'!DN28=1,МАС!DN25, IF('предшкольный класс'!DN28&lt;=0, " "))</f>
        <v xml:space="preserve"> </v>
      </c>
      <c r="DO28" s="18" t="str">
        <f>IF('предшкольный класс'!DO28=1,МАС!DO25, IF('предшкольный класс'!DO28&lt;=0, " "))</f>
        <v xml:space="preserve"> </v>
      </c>
      <c r="DP28" s="18" t="str">
        <f>IF('предшкольный класс'!DP28=1,МАС!DP25, IF('предшкольный класс'!DP28&lt;=0, " "))</f>
        <v>ориентируется на листе бумаги, называет последовательно дни недели, месяцы по временам года</v>
      </c>
      <c r="DQ28" s="18" t="str">
        <f>IF('предшкольный класс'!DQ28=1,МАС!DQ25, IF('предшкольный класс'!DQ28&lt;=0, " "))</f>
        <v xml:space="preserve"> </v>
      </c>
      <c r="DR28" s="18" t="str">
        <f>IF('предшкольный класс'!DR28=1,МАС!DR25, IF('предшкольный класс'!DR28&lt;=0, " "))</f>
        <v xml:space="preserve"> </v>
      </c>
      <c r="DS28" s="18" t="str">
        <f>IF('предшкольный класс'!DS28=1,МАС!DS25, IF('предшкольный класс'!DS28&lt;=0, " "))</f>
        <v>различает и называет геометрические фигуры (круг, овал, треугольник, квадрат, прямоугольник)</v>
      </c>
      <c r="DT28" s="18" t="str">
        <f>IF('предшкольный класс'!DT28=1,МАС!DT25, IF('предшкольный класс'!DT28&lt;=0, " "))</f>
        <v xml:space="preserve"> </v>
      </c>
      <c r="DU28" s="18" t="str">
        <f>IF('предшкольный класс'!DU28=1,МАС!DU25, IF('предшкольный класс'!DU28&lt;=0, " "))</f>
        <v xml:space="preserve"> </v>
      </c>
      <c r="DV28" s="18" t="str">
        <f>IF('предшкольный класс'!DV28=1,МАС!DV25, IF('предшкольный класс'!DV28&lt;=0, " "))</f>
        <v>рисует различные линии</v>
      </c>
      <c r="DW28" s="18" t="str">
        <f>IF('предшкольный класс'!DW28=1,МАС!DW25, IF('предшкольный класс'!DW28&lt;=0, " "))</f>
        <v xml:space="preserve"> </v>
      </c>
      <c r="DX28" s="18" t="str">
        <f>IF('предшкольный класс'!DX28=1,МАС!DX25, IF('предшкольный класс'!DX28&lt;=0, " "))</f>
        <v xml:space="preserve"> </v>
      </c>
      <c r="DY28" s="18" t="str">
        <f>IF('предшкольный класс'!DY28=1,МАС!DY25, IF('предшкольный класс'!DY28&lt;=0, " "))</f>
        <v>передает образы через несложные движения и позы</v>
      </c>
      <c r="DZ28" s="18" t="str">
        <f>IF('предшкольный класс'!DZ28=1,МАС!DZ25, IF('предшкольный класс'!DZ28&lt;=0, " "))</f>
        <v xml:space="preserve"> </v>
      </c>
      <c r="EA28" s="18" t="str">
        <f>IF('предшкольный класс'!EA28=1,МАС!EA25, IF('предшкольный класс'!EA28&lt;=0, " "))</f>
        <v xml:space="preserve"> </v>
      </c>
      <c r="EB28" s="18" t="str">
        <f>IF('предшкольный класс'!EB28=1,МАС!EB25, IF('предшкольный класс'!EB28&lt;=0, " "))</f>
        <v>пользуется красками, красит различными принтами</v>
      </c>
      <c r="EC28" s="18" t="str">
        <f>IF('предшкольный класс'!EC28=1,МАС!EC25, IF('предшкольный класс'!EC28&lt;=0, " "))</f>
        <v xml:space="preserve"> </v>
      </c>
      <c r="ED28" s="18" t="str">
        <f>IF('предшкольный класс'!ED28=1,МАС!ED25, IF('предшкольный класс'!ED28&lt;=0, " "))</f>
        <v xml:space="preserve"> </v>
      </c>
      <c r="EE28" s="18" t="str">
        <f>IF('предшкольный класс'!EE28=1,МАС!EE25, IF('предшкольный класс'!EE28&lt;=0, " "))</f>
        <v>получает новые цвета  и оттенки (синий, розовый, темно-зеленый) путем смешивания красок</v>
      </c>
      <c r="EF28" s="18" t="str">
        <f>IF('предшкольный класс'!EF28=1,МАС!EF25, IF('предшкольный класс'!EF28&lt;=0, " "))</f>
        <v xml:space="preserve"> </v>
      </c>
      <c r="EG28" s="18" t="str">
        <f>IF('предшкольный класс'!EG28=1,МАС!EG25, IF('предшкольный класс'!EG28&lt;=0, " "))</f>
        <v xml:space="preserve"> </v>
      </c>
      <c r="EH28" s="18" t="str">
        <f>IF('предшкольный класс'!EH28=1,МАС!EH25, IF('предшкольный класс'!EH28&lt;=0, " "))</f>
        <v>выполняет задачи по обоюдному согласию</v>
      </c>
      <c r="EI28" s="18" t="str">
        <f>IF('предшкольный класс'!EI28=1,МАС!EI25, IF('предшкольный класс'!EI28&lt;=0, " "))</f>
        <v xml:space="preserve"> </v>
      </c>
      <c r="EJ28" s="18" t="str">
        <f>IF('предшкольный класс'!EJ28=1,МАС!EJ25, IF('предшкольный класс'!EJ28&lt;=0, " "))</f>
        <v xml:space="preserve"> </v>
      </c>
      <c r="EK28" s="18" t="str">
        <f>IF('предшкольный класс'!EK28=1,МАС!EK25, IF('предшкольный класс'!EK28&lt;=0, " "))</f>
        <v>рисует элементы казахского орнамента и украшает ими одежду, предметы быта</v>
      </c>
      <c r="EL28" s="18" t="str">
        <f>IF('предшкольный класс'!EL28=1,МАС!EL25, IF('предшкольный класс'!EL28&lt;=0, " "))</f>
        <v xml:space="preserve"> </v>
      </c>
      <c r="EM28" s="18" t="str">
        <f>IF('предшкольный класс'!EM28=1,МАС!EM25, IF('предшкольный класс'!EM28&lt;=0, " "))</f>
        <v xml:space="preserve"> </v>
      </c>
      <c r="EN28" s="18" t="str">
        <f>IF('предшкольный класс'!EN28=1,МАС!EN25, IF('предшкольный класс'!EN28&lt;=0, " "))</f>
        <v>изображает сюжетные рисунки</v>
      </c>
      <c r="EO28" s="18" t="str">
        <f>IF('предшкольный класс'!EO28=1,МАС!EO25, IF('предшкольный класс'!EO28&lt;=0, " "))</f>
        <v xml:space="preserve"> </v>
      </c>
      <c r="EP28" s="18" t="str">
        <f>IF('предшкольный класс'!EP28=1,МАС!EP25, IF('предшкольный класс'!EP28&lt;=0, " "))</f>
        <v xml:space="preserve"> </v>
      </c>
      <c r="EQ28" s="18" t="str">
        <f>IF('предшкольный класс'!EQ28=1,МАС!EQ25, IF('предшкольный класс'!EQ28&lt;=0, " "))</f>
        <v>соблюдает аккуратность при рисовании, правила безопасного поведения</v>
      </c>
      <c r="ER28" s="18" t="str">
        <f>IF('предшкольный класс'!ER28=1,МАС!ER25, IF('предшкольный класс'!ER28&lt;=0, " "))</f>
        <v xml:space="preserve"> </v>
      </c>
      <c r="ES28" s="18" t="str">
        <f>IF('предшкольный класс'!ES28=1,МАС!ES25, IF('предшкольный класс'!ES28&lt;=0, " "))</f>
        <v xml:space="preserve"> </v>
      </c>
      <c r="ET28" s="18" t="str">
        <f>IF('предшкольный класс'!ET28=1,МАС!ET25, IF('предшкольный класс'!ET28&lt;=0, " "))</f>
        <v>лепит с натуры и по представлению знакомые предметы разной формы и величины</v>
      </c>
      <c r="EU28" s="18" t="str">
        <f>IF('предшкольный класс'!EU28=1,МАС!EU25, IF('предшкольный класс'!EU28&lt;=0, " "))</f>
        <v xml:space="preserve"> </v>
      </c>
      <c r="EV28" s="18" t="str">
        <f>IF('предшкольный класс'!EV28=1,МАС!EV25, IF('предшкольный класс'!EV28&lt;=0, " "))</f>
        <v xml:space="preserve"> </v>
      </c>
      <c r="EW28" s="18" t="str">
        <f>IF('предшкольный класс'!EW28=1,МАС!EW25, IF('предшкольный класс'!EW28&lt;=0, " "))</f>
        <v>лепит фигуры человека и животного</v>
      </c>
      <c r="EX28" s="18" t="str">
        <f>IF('предшкольный класс'!EX28=1,МАС!EX25, IF('предшкольный класс'!EX28&lt;=0, " "))</f>
        <v xml:space="preserve"> </v>
      </c>
      <c r="EY28" s="18" t="str">
        <f>IF('предшкольный класс'!EY28=1,МАС!EY25, IF('предшкольный класс'!EY28&lt;=0, " "))</f>
        <v xml:space="preserve"> </v>
      </c>
      <c r="EZ28" s="18" t="str">
        <f>IF('предшкольный класс'!EZ28=1,МАС!EZ25, IF('предшкольный класс'!EZ28&lt;=0, " "))</f>
        <v>использует различные методы лепки</v>
      </c>
      <c r="FA28" s="18" t="str">
        <f>IF('предшкольный класс'!FA28=1,МАС!FA25, IF('предшкольный класс'!FA28&lt;=0, " "))</f>
        <v xml:space="preserve"> </v>
      </c>
      <c r="FB28" s="18" t="str">
        <f>IF('предшкольный класс'!FB28=1,МАС!FB25, IF('предшкольный класс'!FB28&lt;=0, " "))</f>
        <v xml:space="preserve"> </v>
      </c>
      <c r="FC28" s="18" t="str">
        <f>IF('предшкольный класс'!FC28=1,МАС!FC25, IF('предшкольный класс'!FC28&lt;=0, " "))</f>
        <v>составляет сюжетные композиции</v>
      </c>
      <c r="FD28" s="18" t="str">
        <f>IF('предшкольный класс'!FD28=1,МАС!FD25, IF('предшкольный класс'!FD28&lt;=0, " "))</f>
        <v xml:space="preserve"> </v>
      </c>
      <c r="FE28" s="18" t="str">
        <f>IF('предшкольный класс'!FE28=1,МАС!FE25, IF('предшкольный класс'!FE28&lt;=0, " "))</f>
        <v xml:space="preserve"> </v>
      </c>
      <c r="FF28" s="18" t="str">
        <f>IF('предшкольный класс'!FF28=1,МАС!FF25, IF('предшкольный класс'!FF28&lt;=0, " "))</f>
        <v xml:space="preserve">лепит разнообразную казахскую посуду, предметы быта, ювелирные изделия </v>
      </c>
      <c r="FG28" s="18" t="str">
        <f>IF('предшкольный класс'!FG28=1,МАС!FG25, IF('предшкольный класс'!FG28&lt;=0, " "))</f>
        <v xml:space="preserve"> </v>
      </c>
      <c r="FH28" s="18" t="str">
        <f>IF('предшкольный класс'!FH28=1,МАС!FH25, IF('предшкольный класс'!FH28&lt;=0, " "))</f>
        <v xml:space="preserve"> </v>
      </c>
      <c r="FI28" s="18" t="str">
        <f>IF('предшкольный класс'!FI28=1,МАС!FI25, IF('предшкольный класс'!FI28&lt;=0, " "))</f>
        <v xml:space="preserve"> владеет навыками коллективной лепки для общей композиции</v>
      </c>
      <c r="FJ28" s="18" t="str">
        <f>IF('предшкольный класс'!FJ28=1,МАС!FJ25, IF('предшкольный класс'!FJ28&lt;=0, " "))</f>
        <v xml:space="preserve"> </v>
      </c>
      <c r="FK28" s="18" t="str">
        <f>IF('предшкольный класс'!FK28=1,МАС!FK25, IF('предшкольный класс'!FK28&lt;=0, " "))</f>
        <v xml:space="preserve"> </v>
      </c>
      <c r="FL28" s="18" t="str">
        <f>IF('предшкольный класс'!FL28=1,МАС!FL25, IF('предшкольный класс'!FL28&lt;=0, " "))</f>
        <v>аккуратно выполняет работу, соблюдает правила безопасности</v>
      </c>
      <c r="FM28" s="18" t="str">
        <f>IF('предшкольный класс'!FM28=1,МАС!FM25, IF('предшкольный класс'!FM28&lt;=0, " "))</f>
        <v xml:space="preserve"> </v>
      </c>
      <c r="FN28" s="18" t="str">
        <f>IF('предшкольный класс'!FN28=1,МАС!FN25, IF('предшкольный класс'!FN28&lt;=0, " "))</f>
        <v xml:space="preserve"> </v>
      </c>
      <c r="FO28" s="18" t="str">
        <f>IF('предшкольный класс'!FO28=1,МАС!FO25, IF('предшкольный класс'!FO28&lt;=0, " "))</f>
        <v>вырезает ножницами различные геометрические фигуры</v>
      </c>
      <c r="FP28" s="18" t="str">
        <f>IF('предшкольный класс'!FP28=1,МАС!FP25, IF('предшкольный класс'!FP28&lt;=0, " "))</f>
        <v xml:space="preserve"> </v>
      </c>
      <c r="FQ28" s="18" t="str">
        <f>IF('предшкольный класс'!FQ28=1,МАС!FQ25, IF('предшкольный класс'!FQ28&lt;=0, " "))</f>
        <v xml:space="preserve"> </v>
      </c>
      <c r="FR28" s="18" t="str">
        <f>IF('предшкольный класс'!FR28=1,МАС!FR25, IF('предшкольный класс'!FR28&lt;=0, " "))</f>
        <v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v>
      </c>
      <c r="FS28" s="18" t="str">
        <f>IF('предшкольный класс'!FS28=1,МАС!FS25, IF('предшкольный класс'!FS28&lt;=0, " "))</f>
        <v xml:space="preserve"> </v>
      </c>
      <c r="FT28" s="18" t="str">
        <f>IF('предшкольный класс'!FT28=1,МАС!FT25, IF('предшкольный класс'!FT28&lt;=0, " "))</f>
        <v xml:space="preserve"> </v>
      </c>
      <c r="FU28" s="18" t="str">
        <f>IF('предшкольный класс'!FU28=1,МАС!FU25, IF('предшкольный класс'!FU28&lt;=0, " "))</f>
        <v>выбирает и обосновывает приемы работы</v>
      </c>
      <c r="FV28" s="18" t="str">
        <f>IF('предшкольный класс'!FV28=1,МАС!FV25, IF('предшкольный класс'!FV28&lt;=0, " "))</f>
        <v xml:space="preserve"> </v>
      </c>
      <c r="FW28" s="18" t="str">
        <f>IF('предшкольный класс'!FW28=1,МАС!FW25, IF('предшкольный класс'!FW28&lt;=0, " "))</f>
        <v xml:space="preserve"> </v>
      </c>
      <c r="FX28" s="18" t="str">
        <f>IF('предшкольный класс'!FX28=1,МАС!FX25, IF('предшкольный класс'!FX28&lt;=0, " "))</f>
        <v>стремиться понять важность</v>
      </c>
      <c r="FY28" s="18" t="str">
        <f>IF('предшкольный класс'!FY28=1,МАС!FY25, IF('предшкольный класс'!FY28&lt;=0, " "))</f>
        <v xml:space="preserve"> </v>
      </c>
      <c r="FZ28" s="18" t="str">
        <f>IF('предшкольный класс'!FZ28=1,МАС!FZ25, IF('предшкольный класс'!FZ28&lt;=0, " "))</f>
        <v xml:space="preserve"> </v>
      </c>
      <c r="GA28" s="18" t="str">
        <f>IF('предшкольный класс'!GA28=1,МАС!GA25, IF('предшкольный класс'!GA28&lt;=0, " "))</f>
        <v>выполняет сюжетные композиции как индивидуально, так и в небольших группах</v>
      </c>
      <c r="GB28" s="18" t="str">
        <f>IF('предшкольный класс'!GB28=1,МАС!GB25, IF('предшкольный класс'!GB28&lt;=0, " "))</f>
        <v xml:space="preserve"> </v>
      </c>
      <c r="GC28" s="18" t="str">
        <f>IF('предшкольный класс'!GC28=1,МАС!GC25, IF('предшкольный класс'!GC28&lt;=0, " "))</f>
        <v xml:space="preserve"> </v>
      </c>
      <c r="GD28" s="18" t="str">
        <f>IF('предшкольный класс'!GD28=1,МАС!GD25, IF('предшкольный класс'!GD28&lt;=0, " "))</f>
        <v>создает сюжетные композиции, дополняя их модными деталями</v>
      </c>
      <c r="GE28" s="18" t="str">
        <f>IF('предшкольный класс'!GE28=1,МАС!GE25, IF('предшкольный класс'!GE28&lt;=0, " "))</f>
        <v xml:space="preserve"> </v>
      </c>
      <c r="GF28" s="18" t="str">
        <f>IF('предшкольный класс'!GF28=1,МАС!GF25, IF('предшкольный класс'!GF28&lt;=0, " "))</f>
        <v xml:space="preserve"> </v>
      </c>
      <c r="GG28" s="18" t="str">
        <f>IF('предшкольный класс'!GG28=1,МАС!GG25, IF('предшкольный класс'!GG28&lt;=0, " "))</f>
        <v>соблюдает правила безопасности труда и личной гигиены</v>
      </c>
      <c r="GH28" s="18" t="str">
        <f>IF('предшкольный класс'!GH28=1,МАС!GH25, IF('предшкольный класс'!GH28&lt;=0, " "))</f>
        <v xml:space="preserve"> </v>
      </c>
      <c r="GI28" s="18" t="str">
        <f>IF('предшкольный класс'!GI28=1,МАС!GI25, IF('предшкольный класс'!GI28&lt;=0, " "))</f>
        <v xml:space="preserve"> </v>
      </c>
      <c r="GJ28" s="18" t="str">
        <f>IF('предшкольный класс'!GJ28=1,МАС!GJ25, IF('предшкольный класс'!GJ28&lt;=0, " "))</f>
        <v>строит самостоятельно на предложенную тему</v>
      </c>
      <c r="GK28" s="18" t="str">
        <f>IF('предшкольный класс'!GK28=1,МАС!GK25, IF('предшкольный класс'!GK28&lt;=0, " "))</f>
        <v xml:space="preserve"> </v>
      </c>
      <c r="GL28" s="18" t="str">
        <f>IF('предшкольный класс'!GL28=1,МАС!GL25, IF('предшкольный класс'!GL28&lt;=0, " "))</f>
        <v xml:space="preserve"> </v>
      </c>
      <c r="GM28" s="18" t="str">
        <f>IF('предшкольный класс'!GM28=1,МАС!GM25, IF('предшкольный класс'!GM28&lt;=0, " "))</f>
        <v>конструирует из бросового и природного материала</v>
      </c>
      <c r="GN28" s="18" t="str">
        <f>IF('предшкольный класс'!GN28=1,МАС!GN25, IF('предшкольный класс'!GN28&lt;=0, " "))</f>
        <v xml:space="preserve"> </v>
      </c>
      <c r="GO28" s="18" t="str">
        <f>IF('предшкольный класс'!GO28=1,МАС!GO25, IF('предшкольный класс'!GO28&lt;=0, " "))</f>
        <v xml:space="preserve"> </v>
      </c>
      <c r="GP28" s="18" t="str">
        <f>IF('предшкольный класс'!GP28=1,МАС!GP25, IF('предшкольный класс'!GP28&lt;=0, " "))</f>
        <v>анализируя построенное им сооружение, находит эффективные конструктивные решения, применяет их при конструировании</v>
      </c>
      <c r="GQ28" s="18" t="str">
        <f>IF('предшкольный класс'!GQ28=1,МАС!GQ25, IF('предшкольный класс'!GQ28&lt;=0, " "))</f>
        <v xml:space="preserve"> </v>
      </c>
      <c r="GR28" s="18" t="str">
        <f>IF('предшкольный класс'!GR28=1,МАС!GR25, IF('предшкольный класс'!GR28&lt;=0, " "))</f>
        <v xml:space="preserve"> </v>
      </c>
      <c r="GS28" s="18" t="str">
        <f>IF('предшкольный класс'!GS28=1,МАС!GS25, IF('предшкольный класс'!GS28&lt;=0, " "))</f>
        <v>совместно конструирует необходимую для игры конструкцию, выполняют работу по согласованию, играют с готовой конструкцией</v>
      </c>
      <c r="GT28" s="18" t="str">
        <f>IF('предшкольный класс'!GT28=1,МАС!GT25, IF('предшкольный класс'!GT28&lt;=0, " "))</f>
        <v xml:space="preserve"> </v>
      </c>
      <c r="GU28" s="18" t="str">
        <f>IF('предшкольный класс'!GU28=1,МАС!GU25, IF('предшкольный класс'!GU28&lt;=0, " "))</f>
        <v xml:space="preserve"> </v>
      </c>
      <c r="GV28" s="18" t="str">
        <f>IF('предшкольный класс'!GV28=1,МАС!GV25, IF('предшкольный класс'!GV28&lt;=0, " "))</f>
        <v>работает в команде</v>
      </c>
      <c r="GW28" s="18" t="str">
        <f>IF('предшкольный класс'!GW28=1,МАС!GW25, IF('предшкольный класс'!GW28&lt;=0, " "))</f>
        <v xml:space="preserve"> </v>
      </c>
      <c r="GX28" s="18" t="str">
        <f>IF('предшкольный класс'!GX28=1,МАС!GX25, IF('предшкольный класс'!GX28&lt;=0, " "))</f>
        <v xml:space="preserve"> </v>
      </c>
      <c r="GY28" s="18" t="str">
        <f>IF('предшкольный класс'!GY28=1,МАС!GY25, IF('предшкольный класс'!GY28&lt;=0, " "))</f>
        <v>преобразовывает плоскостные бумажные формы в объемные</v>
      </c>
      <c r="GZ28" s="18" t="str">
        <f>IF('предшкольный класс'!GZ28=1,МАС!GZ25, IF('предшкольный класс'!GZ28&lt;=0, " "))</f>
        <v xml:space="preserve"> </v>
      </c>
      <c r="HA28" s="18" t="str">
        <f>IF('предшкольный класс'!HA28=1,МАС!HA25, IF('предшкольный класс'!HA28&lt;=0, " "))</f>
        <v xml:space="preserve"> </v>
      </c>
      <c r="HB28" s="18" t="str">
        <f>IF('предшкольный класс'!HB28=1,МАС!HB25, IF('предшкольный класс'!HB28&lt;=0, " "))</f>
        <v>соблюдает правила безопасности на рабочем месте</v>
      </c>
      <c r="HC28" s="18" t="str">
        <f>IF('предшкольный класс'!HC28=1,МАС!HC25, IF('предшкольный класс'!HC28&lt;=0, " "))</f>
        <v xml:space="preserve"> </v>
      </c>
      <c r="HD28" s="18" t="str">
        <f>IF('предшкольный класс'!HD28=1,МАС!HD25, IF('предшкольный класс'!HD28&lt;=0, " "))</f>
        <v xml:space="preserve"> </v>
      </c>
      <c r="HE28" s="18" t="str">
        <f>IF('предшкольный класс'!HE28=1,МАС!HE25, IF('предшкольный класс'!HE28&lt;=0, " "))</f>
        <v>различает простые музыкальные жанры (кюй, песня, танец, марш)</v>
      </c>
      <c r="HF28" s="18" t="str">
        <f>IF('предшкольный класс'!HF28=1,МАС!HF25, IF('предшкольный класс'!HF28&lt;=0, " "))</f>
        <v xml:space="preserve"> </v>
      </c>
      <c r="HG28" s="18" t="str">
        <f>IF('предшкольный класс'!HG28=1,МАС!HG25, IF('предшкольный класс'!HG28&lt;=0, " "))</f>
        <v xml:space="preserve"> </v>
      </c>
      <c r="HH28" s="18" t="str">
        <f>IF('предшкольный класс'!HH28=1,МАС!HH25, IF('предшкольный класс'!HH28&lt;=0, " "))</f>
        <v xml:space="preserve"> исполняет знакомые песни самостоятельно с музыкальным сопровождением и без сопровождения исполняет знакомые песни самостоятельно с музыкальным сопровождением и без сопровождения</v>
      </c>
      <c r="HI28" s="18" t="str">
        <f>IF('предшкольный класс'!HI28=1,МАС!HI25, IF('предшкольный класс'!HI28&lt;=0, " "))</f>
        <v xml:space="preserve"> </v>
      </c>
      <c r="HJ28" s="18" t="str">
        <f>IF('предшкольный класс'!HJ28=1,МАС!HJ25, IF('предшкольный класс'!HJ28&lt;=0, " "))</f>
        <v xml:space="preserve"> </v>
      </c>
      <c r="HK28" s="18" t="str">
        <f>IF('предшкольный класс'!HK28=1,МАС!HK25, IF('предшкольный класс'!HK28&lt;=0, " "))</f>
        <v>произносит текст песни четко, воспринимает и передает характер музыки</v>
      </c>
      <c r="HL28" s="18" t="str">
        <f>IF('предшкольный класс'!HL28=1,МАС!HL25, IF('предшкольный класс'!HL28&lt;=0, " "))</f>
        <v xml:space="preserve"> </v>
      </c>
      <c r="HM28" s="18" t="str">
        <f>IF('предшкольный класс'!HM28=1,МАС!HM25, IF('предшкольный класс'!HM28&lt;=0, " "))</f>
        <v xml:space="preserve"> </v>
      </c>
      <c r="HN28" s="18" t="str">
        <f>IF('предшкольный класс'!HN28=1,МАС!HN25, IF('предшкольный класс'!HN28&lt;=0, " "))</f>
        <v>выделяет отдельные фрагменты произведения</v>
      </c>
      <c r="HO28" s="18" t="str">
        <f>IF('предшкольный класс'!HO28=1,МАС!HO25, IF('предшкольный класс'!HO28&lt;=0, " "))</f>
        <v xml:space="preserve"> </v>
      </c>
      <c r="HP28" s="18" t="str">
        <f>IF('предшкольный класс'!HP28=1,МАС!HP25, IF('предшкольный класс'!HP28&lt;=0, " "))</f>
        <v xml:space="preserve"> </v>
      </c>
      <c r="HQ28" s="18" t="str">
        <f>IF('предшкольный класс'!HQ28=1,МАС!HQ25, IF('предшкольный класс'!HQ28&lt;=0, " "))</f>
        <v>играет простые мелодии на музыкальных инструментах</v>
      </c>
      <c r="HR28" s="18" t="str">
        <f>IF('предшкольный класс'!HR28=1,МАС!HR25, IF('предшкольный класс'!HR28&lt;=0, " "))</f>
        <v xml:space="preserve"> </v>
      </c>
      <c r="HS28" s="18" t="str">
        <f>IF('предшкольный класс'!HS28=1,МАС!HS25, IF('предшкольный класс'!HS28&lt;=0, " "))</f>
        <v xml:space="preserve"> </v>
      </c>
      <c r="HT28" s="18" t="str">
        <f>IF('предшкольный класс'!HT28=1,МАС!HT25, IF('предшкольный класс'!HT28&lt;=0, " "))</f>
        <v xml:space="preserve">
самостоятельно и творчески исполняет песни различного 
характера</v>
      </c>
      <c r="HU28" s="18" t="str">
        <f>IF('предшкольный класс'!HU28=1,МАС!HU25, IF('предшкольный класс'!HU28&lt;=0, " "))</f>
        <v xml:space="preserve"> </v>
      </c>
      <c r="HV28" s="18" t="str">
        <f>IF('предшкольный класс'!HV28=1,МАС!HV25, IF('предшкольный класс'!HV28&lt;=0, " "))</f>
        <v xml:space="preserve"> </v>
      </c>
      <c r="HW28" s="18" t="str">
        <f>IF('предшкольный класс'!HW28=1,МАС!HW25, IF('предшкольный класс'!HW28&lt;=0, " "))</f>
        <v>выполняет движения в соответствии с характером музыки</v>
      </c>
      <c r="HX28" s="18" t="str">
        <f>IF('предшкольный класс'!HX28=1,МАС!HX25, IF('предшкольный класс'!HX28&lt;=0, " "))</f>
        <v xml:space="preserve"> </v>
      </c>
      <c r="HY28" s="18" t="str">
        <f>IF('предшкольный класс'!HY28=1,МАС!HY25, IF('предшкольный класс'!HY28&lt;=0, " "))</f>
        <v xml:space="preserve"> </v>
      </c>
      <c r="HZ28" s="18" t="str">
        <f>IF('предшкольный класс'!HZ28=1,МАС!HZ25, IF('предшкольный класс'!HZ28&lt;=0, " "))</f>
        <v>верит в свои силы и возможности, понимает важность трудолюбия и ответственности</v>
      </c>
      <c r="IA28" s="18" t="str">
        <f>IF('предшкольный класс'!IA28=1,МАС!IA25, IF('предшкольный класс'!IA28&lt;=0, " "))</f>
        <v xml:space="preserve"> </v>
      </c>
      <c r="IB28" s="18" t="str">
        <f>IF('предшкольный класс'!IB28=1,МАС!IB25, IF('предшкольный класс'!IB28&lt;=0, " "))</f>
        <v xml:space="preserve"> </v>
      </c>
      <c r="IC28" s="18" t="str">
        <f>IF('предшкольный класс'!IC28=1,МАС!IC25, IF('предшкольный класс'!IC28&lt;=0, " "))</f>
        <v>понимает родственные связи, уважает старших, заботится о младших</v>
      </c>
      <c r="ID28" s="18" t="str">
        <f>IF('предшкольный класс'!ID28=1,МАС!ID25, IF('предшкольный класс'!ID28&lt;=0, " "))</f>
        <v xml:space="preserve"> </v>
      </c>
      <c r="IE28" s="18" t="str">
        <f>IF('предшкольный класс'!IE28=1,МАС!IE25, IF('предшкольный класс'!IE28&lt;=0, " "))</f>
        <v xml:space="preserve"> </v>
      </c>
      <c r="IF28" s="18" t="str">
        <f>IF('предшкольный класс'!IF28=1,МАС!IF25, IF('предшкольный класс'!IF28&lt;=0, " "))</f>
        <v>говорит осознанно, выражает свое мнение</v>
      </c>
      <c r="IG28" s="18" t="str">
        <f>IF('предшкольный класс'!IG28=1,МАС!IG25, IF('предшкольный класс'!IG28&lt;=0, " "))</f>
        <v xml:space="preserve"> </v>
      </c>
      <c r="IH28" s="18" t="str">
        <f>IF('предшкольный класс'!IH28=1,МАС!IH25, IF('предшкольный класс'!IH28&lt;=0, " "))</f>
        <v xml:space="preserve"> </v>
      </c>
      <c r="II28" s="18" t="str">
        <f>IF('предшкольный класс'!II28=1,МАС!II25, IF('предшкольный класс'!II28&lt;=0, " "))</f>
        <v>знает о применении специальных транспортных средств, знает элементарные правила дорожного движения</v>
      </c>
      <c r="IJ28" s="18" t="str">
        <f>IF('предшкольный класс'!IJ28=1,МАС!IJ25, IF('предшкольный класс'!IJ28&lt;=0, " "))</f>
        <v xml:space="preserve"> </v>
      </c>
      <c r="IK28" s="18" t="str">
        <f>IF('предшкольный класс'!IK28=1,МАС!IK25, IF('предшкольный класс'!IK28&lt;=0, " "))</f>
        <v xml:space="preserve"> </v>
      </c>
      <c r="IL28" s="18" t="str">
        <f>IF('предшкольный класс'!IL28=1,МАС!IL25, IF('предшкольный класс'!IL28&lt;=0, " "))</f>
        <v>любит свою Родину, понимает значение живописной природы, достопримечательностей, исторических мест и культурного наследия Казахстана</v>
      </c>
      <c r="IM28" s="18" t="str">
        <f>IF('предшкольный класс'!IM28=1,МАС!IM25, IF('предшкольный класс'!IM28&lt;=0, " "))</f>
        <v xml:space="preserve"> </v>
      </c>
      <c r="IN28" s="18" t="str">
        <f>IF('предшкольный класс'!IN28=1,МАС!IN25, IF('предшкольный класс'!IN28&lt;=0, " "))</f>
        <v xml:space="preserve"> </v>
      </c>
      <c r="IO28" s="18" t="str">
        <f>IF('предшкольный класс'!IO28=1,МАС!IO25, IF('предшкольный класс'!IO28&lt;=0, " "))</f>
        <v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v>
      </c>
      <c r="IP28" s="18" t="str">
        <f>IF('предшкольный класс'!IP28=1,МАС!IP25, IF('предшкольный класс'!IP28&lt;=0, " "))</f>
        <v xml:space="preserve"> </v>
      </c>
      <c r="IQ28" s="18" t="str">
        <f>IF('предшкольный класс'!IQ28=1,МАС!IQ25, IF('предшкольный класс'!IQ28&lt;=0, " "))</f>
        <v xml:space="preserve"> </v>
      </c>
      <c r="IR28" s="18" t="str">
        <f>IF('предшкольный класс'!IR28=1,МАС!IR25, IF('предшкольный класс'!IR28&lt;=0, " "))</f>
        <v>понимает и различает что  «правильно» или  «неправильно»,  «хорошо» или «плохо»</v>
      </c>
      <c r="IS28" s="18" t="str">
        <f>IF('предшкольный класс'!IS28=1,МАС!IS25, IF('предшкольный класс'!IS28&lt;=0, " "))</f>
        <v xml:space="preserve"> </v>
      </c>
      <c r="IT28" s="18" t="str">
        <f>IF('предшкольный класс'!IT28=1,МАС!IT25, IF('предшкольный класс'!IT28&lt;=0, " "))</f>
        <v xml:space="preserve"> </v>
      </c>
    </row>
    <row r="29" spans="1:254" ht="15.95" customHeight="1">
      <c r="A29" s="19">
        <v>21</v>
      </c>
      <c r="B29" s="19"/>
      <c r="C29" s="18" t="str">
        <f>IF('предшкольный класс'!C29=1,МАС!C26, IF('предшкольный класс'!C29&lt;=0, " "))</f>
        <v xml:space="preserve"> </v>
      </c>
      <c r="D29" s="18" t="str">
        <f>IF('предшкольный класс'!D29=1,МАС!D26, IF('предшкольный класс'!D29&lt;=0, " "))</f>
        <v xml:space="preserve"> </v>
      </c>
      <c r="E29" s="18" t="str">
        <f>IF('предшкольный класс'!E29=1,МАС!E26, IF('предшкольный класс'!E29&lt;=0, " "))</f>
        <v xml:space="preserve"> </v>
      </c>
      <c r="F29" s="18" t="str">
        <f>IF('предшкольный класс'!F29=1,МАС!F26, IF('предшкольный класс'!F29&lt;=0, " "))</f>
        <v xml:space="preserve"> </v>
      </c>
      <c r="G29" s="18" t="str">
        <f>IF('предшкольный класс'!G29=1,МАС!G26, IF('предшкольный класс'!G29&lt;=0, " "))</f>
        <v xml:space="preserve"> </v>
      </c>
      <c r="H29" s="18" t="str">
        <f>IF('предшкольный класс'!H29=1,МАС!H26, IF('предшкольный класс'!H29&lt;=0, " "))</f>
        <v xml:space="preserve"> </v>
      </c>
      <c r="I29" s="18" t="str">
        <f>IF('предшкольный класс'!I29=1,МАС!I26, IF('предшкольный класс'!I29&lt;=0, " "))</f>
        <v xml:space="preserve"> </v>
      </c>
      <c r="J29" s="18" t="str">
        <f>IF('предшкольный класс'!J29=1,МАС!J26, IF('предшкольный класс'!J29&lt;=0, " "))</f>
        <v xml:space="preserve"> </v>
      </c>
      <c r="K29" s="18" t="str">
        <f>IF('предшкольный класс'!K29=1,МАС!K26, IF('предшкольный класс'!K29&lt;=0, " "))</f>
        <v xml:space="preserve"> </v>
      </c>
      <c r="L29" s="18" t="str">
        <f>IF('предшкольный класс'!L29=1,МАС!L26, IF('предшкольный класс'!L29&lt;=0, " "))</f>
        <v xml:space="preserve"> </v>
      </c>
      <c r="M29" s="18" t="str">
        <f>IF('предшкольный класс'!M29=1,МАС!M26, IF('предшкольный класс'!M29&lt;=0, " "))</f>
        <v xml:space="preserve"> </v>
      </c>
      <c r="N29" s="18" t="str">
        <f>IF('предшкольный класс'!N29=1,МАС!N26, IF('предшкольный класс'!N29&lt;=0, " "))</f>
        <v xml:space="preserve"> </v>
      </c>
      <c r="O29" s="18" t="str">
        <f>IF('предшкольный класс'!O29=1,МАС!O26, IF('предшкольный класс'!O29&lt;=0, " "))</f>
        <v xml:space="preserve"> </v>
      </c>
      <c r="P29" s="18" t="str">
        <f>IF('предшкольный класс'!P29=1,МАС!P26, IF('предшкольный класс'!P29&lt;=0, " "))</f>
        <v xml:space="preserve"> </v>
      </c>
      <c r="Q29" s="18" t="str">
        <f>IF('предшкольный класс'!Q29=1,МАС!Q26, IF('предшкольный класс'!Q29&lt;=0, " "))</f>
        <v xml:space="preserve"> </v>
      </c>
      <c r="R29" s="18" t="str">
        <f>IF('предшкольный класс'!R29=1,МАС!R26, IF('предшкольный класс'!R29&lt;=0, " "))</f>
        <v xml:space="preserve"> </v>
      </c>
      <c r="S29" s="18" t="str">
        <f>IF('предшкольный класс'!S29=1,МАС!S26, IF('предшкольный класс'!S29&lt;=0, " "))</f>
        <v xml:space="preserve"> </v>
      </c>
      <c r="T29" s="18" t="str">
        <f>IF('предшкольный класс'!T29=1,МАС!T26, IF('предшкольный класс'!T29&lt;=0, " "))</f>
        <v xml:space="preserve"> </v>
      </c>
      <c r="U29" s="18" t="str">
        <f>IF('предшкольный класс'!U29=1,МАС!U26, IF('предшкольный класс'!U29&lt;=0, " "))</f>
        <v xml:space="preserve"> </v>
      </c>
      <c r="V29" s="18" t="str">
        <f>IF('предшкольный класс'!V29=1,МАС!V26, IF('предшкольный класс'!V29&lt;=0, " "))</f>
        <v xml:space="preserve"> </v>
      </c>
      <c r="W29" s="18" t="str">
        <f>IF('предшкольный класс'!W29=1,МАС!W26, IF('предшкольный класс'!W29&lt;=0, " "))</f>
        <v xml:space="preserve"> </v>
      </c>
      <c r="X29" s="18" t="str">
        <f>IF('предшкольный класс'!X29=1,МАС!X26, IF('предшкольный класс'!X29&lt;=0, " "))</f>
        <v xml:space="preserve"> </v>
      </c>
      <c r="Y29" s="18" t="str">
        <f>IF('предшкольный класс'!Y29=1,МАС!Y26, IF('предшкольный класс'!Y29&lt;=0, " "))</f>
        <v xml:space="preserve"> </v>
      </c>
      <c r="Z29" s="18" t="str">
        <f>IF('предшкольный класс'!Z29=1,МАС!Z26, IF('предшкольный класс'!Z29&lt;=0, " "))</f>
        <v xml:space="preserve"> </v>
      </c>
      <c r="AA29" s="18" t="str">
        <f>IF('предшкольный класс'!AA29=1,МАС!AA26, IF('предшкольный класс'!AA29&lt;=0, " "))</f>
        <v xml:space="preserve"> </v>
      </c>
      <c r="AB29" s="18" t="str">
        <f>IF('предшкольный класс'!AB29=1,МАС!AB26, IF('предшкольный класс'!AB29&lt;=0, " "))</f>
        <v xml:space="preserve"> </v>
      </c>
      <c r="AC29" s="18" t="str">
        <f>IF('предшкольный класс'!AC29=1,МАС!AC26, IF('предшкольный класс'!AC29&lt;=0, " "))</f>
        <v xml:space="preserve"> </v>
      </c>
      <c r="AD29" s="18" t="str">
        <f>IF('предшкольный класс'!AD29=1,МАС!AD26, IF('предшкольный класс'!AD29&lt;=0, " "))</f>
        <v xml:space="preserve"> </v>
      </c>
      <c r="AE29" s="18" t="str">
        <f>IF('предшкольный класс'!AE29=1,МАС!AE26, IF('предшкольный класс'!AE29&lt;=0, " "))</f>
        <v xml:space="preserve"> </v>
      </c>
      <c r="AF29" s="18" t="str">
        <f>IF('предшкольный класс'!AF29=1,МАС!AF26, IF('предшкольный класс'!AF29&lt;=0, " "))</f>
        <v xml:space="preserve"> </v>
      </c>
      <c r="AG29" s="18" t="str">
        <f>IF('предшкольный класс'!AG29=1,МАС!AG26, IF('предшкольный класс'!AG29&lt;=0, " "))</f>
        <v xml:space="preserve"> </v>
      </c>
      <c r="AH29" s="18" t="str">
        <f>IF('предшкольный класс'!AH29=1,МАС!AH26, IF('предшкольный класс'!AH29&lt;=0, " "))</f>
        <v xml:space="preserve"> </v>
      </c>
      <c r="AI29" s="18" t="str">
        <f>IF('предшкольный класс'!AI29=1,МАС!AI26, IF('предшкольный класс'!AI29&lt;=0, " "))</f>
        <v xml:space="preserve"> </v>
      </c>
      <c r="AJ29" s="18" t="str">
        <f>IF('предшкольный класс'!AJ29=1,МАС!AJ26, IF('предшкольный класс'!AJ29&lt;=0, " "))</f>
        <v xml:space="preserve"> </v>
      </c>
      <c r="AK29" s="18" t="str">
        <f>IF('предшкольный класс'!AK29=1,МАС!AK26, IF('предшкольный класс'!AK29&lt;=0, " "))</f>
        <v xml:space="preserve"> </v>
      </c>
      <c r="AL29" s="18" t="str">
        <f>IF('предшкольный класс'!AL29=1,МАС!AL26, IF('предшкольный класс'!AL29&lt;=0, " "))</f>
        <v xml:space="preserve"> </v>
      </c>
      <c r="AM29" s="18" t="str">
        <f>IF('предшкольный класс'!AM29=1,МАС!AM26, IF('предшкольный класс'!AM29&lt;=0, " "))</f>
        <v xml:space="preserve"> </v>
      </c>
      <c r="AN29" s="18" t="str">
        <f>IF('предшкольный класс'!AN29=1,МАС!AN26, IF('предшкольный класс'!AN29&lt;=0, " "))</f>
        <v xml:space="preserve"> </v>
      </c>
      <c r="AO29" s="18" t="str">
        <f>IF('предшкольный класс'!AO29=1,МАС!AO26, IF('предшкольный класс'!AO29&lt;=0, " "))</f>
        <v xml:space="preserve"> </v>
      </c>
      <c r="AP29" s="18" t="str">
        <f>IF('предшкольный класс'!AP29=1,МАС!AP26, IF('предшкольный класс'!AP29&lt;=0, " "))</f>
        <v xml:space="preserve"> </v>
      </c>
      <c r="AQ29" s="18" t="str">
        <f>IF('предшкольный класс'!AQ29=1,МАС!AQ26, IF('предшкольный класс'!AQ29&lt;=0, " "))</f>
        <v xml:space="preserve"> </v>
      </c>
      <c r="AR29" s="18" t="str">
        <f>IF('предшкольный класс'!AR29=1,МАС!AR26, IF('предшкольный класс'!AR29&lt;=0, " "))</f>
        <v xml:space="preserve"> </v>
      </c>
      <c r="AS29" s="18" t="str">
        <f>IF('предшкольный класс'!AS29=1,МАС!AS26, IF('предшкольный класс'!AS29&lt;=0, " "))</f>
        <v xml:space="preserve"> </v>
      </c>
      <c r="AT29" s="18" t="str">
        <f>IF('предшкольный класс'!AT29=1,МАС!AT26, IF('предшкольный класс'!AT29&lt;=0, " "))</f>
        <v xml:space="preserve"> </v>
      </c>
      <c r="AU29" s="18" t="str">
        <f>IF('предшкольный класс'!AU29=1,МАС!AU26, IF('предшкольный класс'!AU29&lt;=0, " "))</f>
        <v xml:space="preserve"> </v>
      </c>
      <c r="AV29" s="18" t="str">
        <f>IF('предшкольный класс'!AV29=1,МАС!AV26, IF('предшкольный класс'!AV29&lt;=0, " "))</f>
        <v xml:space="preserve"> </v>
      </c>
      <c r="AW29" s="18" t="str">
        <f>IF('предшкольный класс'!AW29=1,МАС!AW26, IF('предшкольный класс'!AW29&lt;=0, " "))</f>
        <v xml:space="preserve"> </v>
      </c>
      <c r="AX29" s="18" t="str">
        <f>IF('предшкольный класс'!AX29=1,МАС!AX26, IF('предшкольный класс'!AX29&lt;=0, " "))</f>
        <v xml:space="preserve"> </v>
      </c>
      <c r="AY29" s="18" t="str">
        <f>IF('предшкольный класс'!AY29=1,МАС!AY26, IF('предшкольный класс'!AY29&lt;=0, " "))</f>
        <v xml:space="preserve"> </v>
      </c>
      <c r="AZ29" s="18" t="str">
        <f>IF('предшкольный класс'!AZ29=1,МАС!AZ26, IF('предшкольный класс'!AZ29&lt;=0, " "))</f>
        <v xml:space="preserve"> </v>
      </c>
      <c r="BA29" s="18" t="str">
        <f>IF('предшкольный класс'!BA29=1,МАС!BA26, IF('предшкольный класс'!BA29&lt;=0, " "))</f>
        <v xml:space="preserve"> </v>
      </c>
      <c r="BB29" s="18" t="str">
        <f>IF('предшкольный класс'!BB29=1,МАС!BB26, IF('предшкольный класс'!BB29&lt;=0, " "))</f>
        <v xml:space="preserve"> </v>
      </c>
      <c r="BC29" s="18" t="str">
        <f>IF('предшкольный класс'!BC29=1,МАС!BC26, IF('предшкольный класс'!BC29&lt;=0, " "))</f>
        <v xml:space="preserve"> </v>
      </c>
      <c r="BD29" s="18" t="str">
        <f>IF('предшкольный класс'!BD29=1,МАС!BD26, IF('предшкольный класс'!BD29&lt;=0, " "))</f>
        <v xml:space="preserve"> </v>
      </c>
      <c r="BE29" s="18" t="str">
        <f>IF('предшкольный класс'!BE29=1,МАС!BE26, IF('предшкольный класс'!BE29&lt;=0, " "))</f>
        <v xml:space="preserve"> </v>
      </c>
      <c r="BF29" s="18" t="str">
        <f>IF('предшкольный класс'!BF29=1,МАС!BF26, IF('предшкольный класс'!BF29&lt;=0, " "))</f>
        <v xml:space="preserve"> </v>
      </c>
      <c r="BG29" s="18" t="str">
        <f>IF('предшкольный класс'!BG29=1,МАС!BG26, IF('предшкольный класс'!BG29&lt;=0, " "))</f>
        <v xml:space="preserve"> </v>
      </c>
      <c r="BH29" s="18" t="str">
        <f>IF('предшкольный класс'!BH29=1,МАС!BH26, IF('предшкольный класс'!BH29&lt;=0, " "))</f>
        <v xml:space="preserve"> </v>
      </c>
      <c r="BI29" s="18" t="str">
        <f>IF('предшкольный класс'!BI29=1,МАС!BI26, IF('предшкольный класс'!BI29&lt;=0, " "))</f>
        <v xml:space="preserve"> </v>
      </c>
      <c r="BJ29" s="18" t="str">
        <f>IF('предшкольный класс'!BJ29=1,МАС!BJ26, IF('предшкольный класс'!BJ29&lt;=0, " "))</f>
        <v xml:space="preserve"> </v>
      </c>
      <c r="BK29" s="18" t="str">
        <f>IF('предшкольный класс'!BK29=1,МАС!BK26, IF('предшкольный класс'!BK29&lt;=0, " "))</f>
        <v xml:space="preserve"> </v>
      </c>
      <c r="BL29" s="18" t="str">
        <f>IF('предшкольный класс'!BL29=1,МАС!BL26, IF('предшкольный класс'!BL29&lt;=0, " "))</f>
        <v xml:space="preserve"> </v>
      </c>
      <c r="BM29" s="18" t="str">
        <f>IF('предшкольный класс'!BM29=1,МАС!BM26, IF('предшкольный класс'!BM29&lt;=0, " "))</f>
        <v xml:space="preserve"> </v>
      </c>
      <c r="BN29" s="18" t="str">
        <f>IF('предшкольный класс'!BN29=1,МАС!BN26, IF('предшкольный класс'!BN29&lt;=0, " "))</f>
        <v xml:space="preserve"> </v>
      </c>
      <c r="BO29" s="18" t="str">
        <f>IF('предшкольный класс'!BO29=1,МАС!BO26, IF('предшкольный класс'!BO29&lt;=0, " "))</f>
        <v xml:space="preserve"> </v>
      </c>
      <c r="BP29" s="18" t="str">
        <f>IF('предшкольный класс'!BP29=1,МАС!BP26, IF('предшкольный класс'!BP29&lt;=0, " "))</f>
        <v xml:space="preserve"> </v>
      </c>
      <c r="BQ29" s="18" t="str">
        <f>IF('предшкольный класс'!BQ29=1,МАС!BQ26, IF('предшкольный класс'!BQ29&lt;=0, " "))</f>
        <v xml:space="preserve"> </v>
      </c>
      <c r="BR29" s="18" t="str">
        <f>IF('предшкольный класс'!BR29=1,МАС!BR26, IF('предшкольный класс'!BR29&lt;=0, " "))</f>
        <v xml:space="preserve"> </v>
      </c>
      <c r="BS29" s="18" t="str">
        <f>IF('предшкольный класс'!BS29=1,МАС!BS26, IF('предшкольный класс'!BS29&lt;=0, " "))</f>
        <v xml:space="preserve"> </v>
      </c>
      <c r="BT29" s="18" t="str">
        <f>IF('предшкольный класс'!BT29=1,МАС!BT26, IF('предшкольный класс'!BT29&lt;=0, " "))</f>
        <v xml:space="preserve"> </v>
      </c>
      <c r="BU29" s="18" t="str">
        <f>IF('предшкольный класс'!BU29=1,МАС!BU26, IF('предшкольный класс'!BU29&lt;=0, " "))</f>
        <v xml:space="preserve"> </v>
      </c>
      <c r="BV29" s="18" t="str">
        <f>IF('предшкольный класс'!BV29=1,МАС!BV26, IF('предшкольный класс'!BV29&lt;=0, " "))</f>
        <v xml:space="preserve"> </v>
      </c>
      <c r="BW29" s="18" t="str">
        <f>IF('предшкольный класс'!BW29=1,МАС!BW26, IF('предшкольный класс'!BW29&lt;=0, " "))</f>
        <v xml:space="preserve"> </v>
      </c>
      <c r="BX29" s="18" t="str">
        <f>IF('предшкольный класс'!BX29=1,МАС!BX26, IF('предшкольный класс'!BX29&lt;=0, " "))</f>
        <v xml:space="preserve"> </v>
      </c>
      <c r="BY29" s="18" t="str">
        <f>IF('предшкольный класс'!BY29=1,МАС!BY26, IF('предшкольный класс'!BY29&lt;=0, " "))</f>
        <v xml:space="preserve"> </v>
      </c>
      <c r="BZ29" s="18" t="str">
        <f>IF('предшкольный класс'!BZ29=1,МАС!BZ26, IF('предшкольный класс'!BZ29&lt;=0, " "))</f>
        <v xml:space="preserve"> </v>
      </c>
      <c r="CA29" s="18" t="str">
        <f>IF('предшкольный класс'!CA29=1,МАС!CA26, IF('предшкольный класс'!CA29&lt;=0, " "))</f>
        <v xml:space="preserve"> </v>
      </c>
      <c r="CB29" s="18" t="str">
        <f>IF('предшкольный класс'!CB29=1,МАС!CB26, IF('предшкольный класс'!CB29&lt;=0, " "))</f>
        <v xml:space="preserve"> </v>
      </c>
      <c r="CC29" s="18" t="str">
        <f>IF('предшкольный класс'!CC29=1,МАС!CC26, IF('предшкольный класс'!CC29&lt;=0, " "))</f>
        <v xml:space="preserve"> </v>
      </c>
      <c r="CD29" s="18" t="str">
        <f>IF('предшкольный класс'!CD29=1,МАС!CD26, IF('предшкольный класс'!CD29&lt;=0, " "))</f>
        <v xml:space="preserve"> </v>
      </c>
      <c r="CE29" s="18" t="str">
        <f>IF('предшкольный класс'!CE29=1,МАС!CE26, IF('предшкольный класс'!CE29&lt;=0, " "))</f>
        <v xml:space="preserve"> </v>
      </c>
      <c r="CF29" s="18" t="str">
        <f>IF('предшкольный класс'!CF29=1,МАС!CF26, IF('предшкольный класс'!CF29&lt;=0, " "))</f>
        <v xml:space="preserve"> </v>
      </c>
      <c r="CG29" s="18" t="str">
        <f>IF('предшкольный класс'!CG29=1,МАС!CG26, IF('предшкольный класс'!CG29&lt;=0, " "))</f>
        <v xml:space="preserve"> </v>
      </c>
      <c r="CH29" s="18" t="str">
        <f>IF('предшкольный класс'!CH29=1,МАС!CH26, IF('предшкольный класс'!CH29&lt;=0, " "))</f>
        <v xml:space="preserve"> </v>
      </c>
      <c r="CI29" s="18" t="str">
        <f>IF('предшкольный класс'!CI29=1,МАС!CI26, IF('предшкольный класс'!CI29&lt;=0, " "))</f>
        <v xml:space="preserve"> </v>
      </c>
      <c r="CJ29" s="18" t="str">
        <f>IF('предшкольный класс'!CJ29=1,МАС!CJ26, IF('предшкольный класс'!CJ29&lt;=0, " "))</f>
        <v xml:space="preserve"> </v>
      </c>
      <c r="CK29" s="18" t="str">
        <f>IF('предшкольный класс'!CK29=1,МАС!CK26, IF('предшкольный класс'!CK29&lt;=0, " "))</f>
        <v xml:space="preserve"> </v>
      </c>
      <c r="CL29" s="18" t="str">
        <f>IF('предшкольный класс'!CL29=1,МАС!CL26, IF('предшкольный класс'!CL29&lt;=0, " "))</f>
        <v xml:space="preserve"> </v>
      </c>
      <c r="CM29" s="18" t="str">
        <f>IF('предшкольный класс'!CM29=1,МАС!CM26, IF('предшкольный класс'!CM29&lt;=0, " "))</f>
        <v xml:space="preserve"> </v>
      </c>
      <c r="CN29" s="18" t="str">
        <f>IF('предшкольный класс'!CN29=1,МАС!CN26, IF('предшкольный класс'!CN29&lt;=0, " "))</f>
        <v xml:space="preserve"> </v>
      </c>
      <c r="CO29" s="18" t="str">
        <f>IF('предшкольный класс'!CO29=1,МАС!CO26, IF('предшкольный класс'!CO29&lt;=0, " "))</f>
        <v xml:space="preserve"> </v>
      </c>
      <c r="CP29" s="18" t="str">
        <f>IF('предшкольный класс'!CP29=1,МАС!CP26, IF('предшкольный класс'!CP29&lt;=0, " "))</f>
        <v xml:space="preserve"> </v>
      </c>
      <c r="CQ29" s="18" t="str">
        <f>IF('предшкольный класс'!CQ29=1,МАС!CQ26, IF('предшкольный класс'!CQ29&lt;=0, " "))</f>
        <v xml:space="preserve"> </v>
      </c>
      <c r="CR29" s="18" t="str">
        <f>IF('предшкольный класс'!CR29=1,МАС!CR26, IF('предшкольный класс'!CR29&lt;=0, " "))</f>
        <v xml:space="preserve"> </v>
      </c>
      <c r="CS29" s="18" t="str">
        <f>IF('предшкольный класс'!CS29=1,МАС!CS26, IF('предшкольный класс'!CS29&lt;=0, " "))</f>
        <v xml:space="preserve"> </v>
      </c>
      <c r="CT29" s="18" t="str">
        <f>IF('предшкольный класс'!CT29=1,МАС!CT26, IF('предшкольный класс'!CT29&lt;=0, " "))</f>
        <v xml:space="preserve"> </v>
      </c>
      <c r="CU29" s="18" t="str">
        <f>IF('предшкольный класс'!CU29=1,МАС!CU26, IF('предшкольный класс'!CU29&lt;=0, " "))</f>
        <v xml:space="preserve"> </v>
      </c>
      <c r="CV29" s="18" t="str">
        <f>IF('предшкольный класс'!CV29=1,МАС!CV26, IF('предшкольный класс'!CV29&lt;=0, " "))</f>
        <v xml:space="preserve"> </v>
      </c>
      <c r="CW29" s="18" t="str">
        <f>IF('предшкольный класс'!CW29=1,МАС!CW26, IF('предшкольный класс'!CW29&lt;=0, " "))</f>
        <v xml:space="preserve"> </v>
      </c>
      <c r="CX29" s="18" t="str">
        <f>IF('предшкольный класс'!CX29=1,МАС!CX26, IF('предшкольный класс'!CX29&lt;=0, " "))</f>
        <v xml:space="preserve"> </v>
      </c>
      <c r="CY29" s="18" t="str">
        <f>IF('предшкольный класс'!CY29=1,МАС!CY26, IF('предшкольный класс'!CY29&lt;=0, " "))</f>
        <v xml:space="preserve"> </v>
      </c>
      <c r="CZ29" s="18" t="str">
        <f>IF('предшкольный класс'!CZ29=1,МАС!CZ26, IF('предшкольный класс'!CZ29&lt;=0, " "))</f>
        <v xml:space="preserve"> </v>
      </c>
      <c r="DA29" s="18" t="str">
        <f>IF('предшкольный класс'!DA29=1,МАС!DA26, IF('предшкольный класс'!DA29&lt;=0, " "))</f>
        <v xml:space="preserve"> </v>
      </c>
      <c r="DB29" s="18" t="str">
        <f>IF('предшкольный класс'!DB29=1,МАС!DB26, IF('предшкольный класс'!DB29&lt;=0, " "))</f>
        <v xml:space="preserve"> </v>
      </c>
      <c r="DC29" s="18" t="str">
        <f>IF('предшкольный класс'!DC29=1,МАС!DC26, IF('предшкольный класс'!DC29&lt;=0, " "))</f>
        <v xml:space="preserve"> </v>
      </c>
      <c r="DD29" s="18" t="str">
        <f>IF('предшкольный класс'!DD29=1,МАС!DD26, IF('предшкольный класс'!DD29&lt;=0, " "))</f>
        <v xml:space="preserve"> </v>
      </c>
      <c r="DE29" s="18" t="str">
        <f>IF('предшкольный класс'!DE29=1,МАС!DE26, IF('предшкольный класс'!DE29&lt;=0, " "))</f>
        <v xml:space="preserve"> </v>
      </c>
      <c r="DF29" s="18" t="str">
        <f>IF('предшкольный класс'!DF29=1,МАС!DF26, IF('предшкольный класс'!DF29&lt;=0, " "))</f>
        <v xml:space="preserve"> </v>
      </c>
      <c r="DG29" s="18" t="str">
        <f>IF('предшкольный класс'!DG29=1,МАС!DG26, IF('предшкольный класс'!DG29&lt;=0, " "))</f>
        <v xml:space="preserve"> </v>
      </c>
      <c r="DH29" s="18" t="str">
        <f>IF('предшкольный класс'!DH29=1,МАС!DH26, IF('предшкольный класс'!DH29&lt;=0, " "))</f>
        <v xml:space="preserve"> </v>
      </c>
      <c r="DI29" s="18" t="str">
        <f>IF('предшкольный класс'!DI29=1,МАС!DI26, IF('предшкольный класс'!DI29&lt;=0, " "))</f>
        <v xml:space="preserve"> </v>
      </c>
      <c r="DJ29" s="18" t="str">
        <f>IF('предшкольный класс'!DJ29=1,МАС!DJ26, IF('предшкольный класс'!DJ29&lt;=0, " "))</f>
        <v xml:space="preserve"> </v>
      </c>
      <c r="DK29" s="18" t="str">
        <f>IF('предшкольный класс'!DK29=1,МАС!DK26, IF('предшкольный класс'!DK29&lt;=0, " "))</f>
        <v xml:space="preserve"> </v>
      </c>
      <c r="DL29" s="18" t="str">
        <f>IF('предшкольный класс'!DL29=1,МАС!DL26, IF('предшкольный класс'!DL29&lt;=0, " "))</f>
        <v xml:space="preserve"> </v>
      </c>
      <c r="DM29" s="18" t="str">
        <f>IF('предшкольный класс'!DM29=1,МАС!DM26, IF('предшкольный класс'!DM29&lt;=0, " "))</f>
        <v xml:space="preserve"> </v>
      </c>
      <c r="DN29" s="18" t="str">
        <f>IF('предшкольный класс'!DN29=1,МАС!DN26, IF('предшкольный класс'!DN29&lt;=0, " "))</f>
        <v xml:space="preserve"> </v>
      </c>
      <c r="DO29" s="18" t="str">
        <f>IF('предшкольный класс'!DO29=1,МАС!DO26, IF('предшкольный класс'!DO29&lt;=0, " "))</f>
        <v xml:space="preserve"> </v>
      </c>
      <c r="DP29" s="18" t="str">
        <f>IF('предшкольный класс'!DP29=1,МАС!DP26, IF('предшкольный класс'!DP29&lt;=0, " "))</f>
        <v xml:space="preserve"> </v>
      </c>
      <c r="DQ29" s="18" t="str">
        <f>IF('предшкольный класс'!DQ29=1,МАС!DQ26, IF('предшкольный класс'!DQ29&lt;=0, " "))</f>
        <v xml:space="preserve"> </v>
      </c>
      <c r="DR29" s="18" t="str">
        <f>IF('предшкольный класс'!DR29=1,МАС!DR26, IF('предшкольный класс'!DR29&lt;=0, " "))</f>
        <v xml:space="preserve"> </v>
      </c>
      <c r="DS29" s="18" t="str">
        <f>IF('предшкольный класс'!DS29=1,МАС!DS26, IF('предшкольный класс'!DS29&lt;=0, " "))</f>
        <v xml:space="preserve"> </v>
      </c>
      <c r="DT29" s="18" t="str">
        <f>IF('предшкольный класс'!DT29=1,МАС!DT26, IF('предшкольный класс'!DT29&lt;=0, " "))</f>
        <v xml:space="preserve"> </v>
      </c>
      <c r="DU29" s="18" t="str">
        <f>IF('предшкольный класс'!DU29=1,МАС!DU26, IF('предшкольный класс'!DU29&lt;=0, " "))</f>
        <v xml:space="preserve"> </v>
      </c>
      <c r="DV29" s="18" t="str">
        <f>IF('предшкольный класс'!DV29=1,МАС!DV26, IF('предшкольный класс'!DV29&lt;=0, " "))</f>
        <v xml:space="preserve"> </v>
      </c>
      <c r="DW29" s="18" t="str">
        <f>IF('предшкольный класс'!DW29=1,МАС!DW26, IF('предшкольный класс'!DW29&lt;=0, " "))</f>
        <v xml:space="preserve"> </v>
      </c>
      <c r="DX29" s="18" t="str">
        <f>IF('предшкольный класс'!DX29=1,МАС!DX26, IF('предшкольный класс'!DX29&lt;=0, " "))</f>
        <v xml:space="preserve"> </v>
      </c>
      <c r="DY29" s="18" t="str">
        <f>IF('предшкольный класс'!DY29=1,МАС!DY26, IF('предшкольный класс'!DY29&lt;=0, " "))</f>
        <v xml:space="preserve"> </v>
      </c>
      <c r="DZ29" s="18" t="str">
        <f>IF('предшкольный класс'!DZ29=1,МАС!DZ26, IF('предшкольный класс'!DZ29&lt;=0, " "))</f>
        <v xml:space="preserve"> </v>
      </c>
      <c r="EA29" s="18" t="str">
        <f>IF('предшкольный класс'!EA29=1,МАС!EA26, IF('предшкольный класс'!EA29&lt;=0, " "))</f>
        <v xml:space="preserve"> </v>
      </c>
      <c r="EB29" s="18" t="str">
        <f>IF('предшкольный класс'!EB29=1,МАС!EB26, IF('предшкольный класс'!EB29&lt;=0, " "))</f>
        <v xml:space="preserve"> </v>
      </c>
      <c r="EC29" s="18" t="str">
        <f>IF('предшкольный класс'!EC29=1,МАС!EC26, IF('предшкольный класс'!EC29&lt;=0, " "))</f>
        <v xml:space="preserve"> </v>
      </c>
      <c r="ED29" s="18" t="str">
        <f>IF('предшкольный класс'!ED29=1,МАС!ED26, IF('предшкольный класс'!ED29&lt;=0, " "))</f>
        <v xml:space="preserve"> </v>
      </c>
      <c r="EE29" s="18" t="str">
        <f>IF('предшкольный класс'!EE29=1,МАС!EE26, IF('предшкольный класс'!EE29&lt;=0, " "))</f>
        <v xml:space="preserve"> </v>
      </c>
      <c r="EF29" s="18" t="str">
        <f>IF('предшкольный класс'!EF29=1,МАС!EF26, IF('предшкольный класс'!EF29&lt;=0, " "))</f>
        <v xml:space="preserve"> </v>
      </c>
      <c r="EG29" s="18" t="str">
        <f>IF('предшкольный класс'!EG29=1,МАС!EG26, IF('предшкольный класс'!EG29&lt;=0, " "))</f>
        <v xml:space="preserve"> </v>
      </c>
      <c r="EH29" s="18" t="str">
        <f>IF('предшкольный класс'!EH29=1,МАС!EH26, IF('предшкольный класс'!EH29&lt;=0, " "))</f>
        <v xml:space="preserve"> </v>
      </c>
      <c r="EI29" s="18" t="str">
        <f>IF('предшкольный класс'!EI29=1,МАС!EI26, IF('предшкольный класс'!EI29&lt;=0, " "))</f>
        <v xml:space="preserve"> </v>
      </c>
      <c r="EJ29" s="18" t="str">
        <f>IF('предшкольный класс'!EJ29=1,МАС!EJ26, IF('предшкольный класс'!EJ29&lt;=0, " "))</f>
        <v xml:space="preserve"> </v>
      </c>
      <c r="EK29" s="18" t="str">
        <f>IF('предшкольный класс'!EK29=1,МАС!EK26, IF('предшкольный класс'!EK29&lt;=0, " "))</f>
        <v xml:space="preserve"> </v>
      </c>
      <c r="EL29" s="18" t="str">
        <f>IF('предшкольный класс'!EL29=1,МАС!EL26, IF('предшкольный класс'!EL29&lt;=0, " "))</f>
        <v xml:space="preserve"> </v>
      </c>
      <c r="EM29" s="18" t="str">
        <f>IF('предшкольный класс'!EM29=1,МАС!EM26, IF('предшкольный класс'!EM29&lt;=0, " "))</f>
        <v xml:space="preserve"> </v>
      </c>
      <c r="EN29" s="18" t="str">
        <f>IF('предшкольный класс'!EN29=1,МАС!EN26, IF('предшкольный класс'!EN29&lt;=0, " "))</f>
        <v xml:space="preserve"> </v>
      </c>
      <c r="EO29" s="18" t="str">
        <f>IF('предшкольный класс'!EO29=1,МАС!EO26, IF('предшкольный класс'!EO29&lt;=0, " "))</f>
        <v xml:space="preserve"> </v>
      </c>
      <c r="EP29" s="18" t="str">
        <f>IF('предшкольный класс'!EP29=1,МАС!EP26, IF('предшкольный класс'!EP29&lt;=0, " "))</f>
        <v xml:space="preserve"> </v>
      </c>
      <c r="EQ29" s="18" t="str">
        <f>IF('предшкольный класс'!EQ29=1,МАС!EQ26, IF('предшкольный класс'!EQ29&lt;=0, " "))</f>
        <v xml:space="preserve"> </v>
      </c>
      <c r="ER29" s="18" t="str">
        <f>IF('предшкольный класс'!ER29=1,МАС!ER26, IF('предшкольный класс'!ER29&lt;=0, " "))</f>
        <v xml:space="preserve"> </v>
      </c>
      <c r="ES29" s="18" t="str">
        <f>IF('предшкольный класс'!ES29=1,МАС!ES26, IF('предшкольный класс'!ES29&lt;=0, " "))</f>
        <v xml:space="preserve"> </v>
      </c>
      <c r="ET29" s="18" t="str">
        <f>IF('предшкольный класс'!ET29=1,МАС!ET26, IF('предшкольный класс'!ET29&lt;=0, " "))</f>
        <v xml:space="preserve"> </v>
      </c>
      <c r="EU29" s="18" t="str">
        <f>IF('предшкольный класс'!EU29=1,МАС!EU26, IF('предшкольный класс'!EU29&lt;=0, " "))</f>
        <v xml:space="preserve"> </v>
      </c>
      <c r="EV29" s="18" t="str">
        <f>IF('предшкольный класс'!EV29=1,МАС!EV26, IF('предшкольный класс'!EV29&lt;=0, " "))</f>
        <v xml:space="preserve"> </v>
      </c>
      <c r="EW29" s="18" t="str">
        <f>IF('предшкольный класс'!EW29=1,МАС!EW26, IF('предшкольный класс'!EW29&lt;=0, " "))</f>
        <v xml:space="preserve"> </v>
      </c>
      <c r="EX29" s="18" t="str">
        <f>IF('предшкольный класс'!EX29=1,МАС!EX26, IF('предшкольный класс'!EX29&lt;=0, " "))</f>
        <v xml:space="preserve"> </v>
      </c>
      <c r="EY29" s="18" t="str">
        <f>IF('предшкольный класс'!EY29=1,МАС!EY26, IF('предшкольный класс'!EY29&lt;=0, " "))</f>
        <v xml:space="preserve"> </v>
      </c>
      <c r="EZ29" s="18" t="str">
        <f>IF('предшкольный класс'!EZ29=1,МАС!EZ26, IF('предшкольный класс'!EZ29&lt;=0, " "))</f>
        <v xml:space="preserve"> </v>
      </c>
      <c r="FA29" s="18" t="str">
        <f>IF('предшкольный класс'!FA29=1,МАС!FA26, IF('предшкольный класс'!FA29&lt;=0, " "))</f>
        <v xml:space="preserve"> </v>
      </c>
      <c r="FB29" s="18" t="str">
        <f>IF('предшкольный класс'!FB29=1,МАС!FB26, IF('предшкольный класс'!FB29&lt;=0, " "))</f>
        <v xml:space="preserve"> </v>
      </c>
      <c r="FC29" s="18" t="str">
        <f>IF('предшкольный класс'!FC29=1,МАС!FC26, IF('предшкольный класс'!FC29&lt;=0, " "))</f>
        <v xml:space="preserve"> </v>
      </c>
      <c r="FD29" s="18" t="str">
        <f>IF('предшкольный класс'!FD29=1,МАС!FD26, IF('предшкольный класс'!FD29&lt;=0, " "))</f>
        <v xml:space="preserve"> </v>
      </c>
      <c r="FE29" s="18" t="str">
        <f>IF('предшкольный класс'!FE29=1,МАС!FE26, IF('предшкольный класс'!FE29&lt;=0, " "))</f>
        <v xml:space="preserve"> </v>
      </c>
      <c r="FF29" s="18" t="str">
        <f>IF('предшкольный класс'!FF29=1,МАС!FF26, IF('предшкольный класс'!FF29&lt;=0, " "))</f>
        <v xml:space="preserve"> </v>
      </c>
      <c r="FG29" s="18" t="str">
        <f>IF('предшкольный класс'!FG29=1,МАС!FG26, IF('предшкольный класс'!FG29&lt;=0, " "))</f>
        <v xml:space="preserve"> </v>
      </c>
      <c r="FH29" s="18" t="str">
        <f>IF('предшкольный класс'!FH29=1,МАС!FH26, IF('предшкольный класс'!FH29&lt;=0, " "))</f>
        <v xml:space="preserve"> </v>
      </c>
      <c r="FI29" s="18" t="str">
        <f>IF('предшкольный класс'!FI29=1,МАС!FI26, IF('предшкольный класс'!FI29&lt;=0, " "))</f>
        <v xml:space="preserve"> </v>
      </c>
      <c r="FJ29" s="18" t="str">
        <f>IF('предшкольный класс'!FJ29=1,МАС!FJ26, IF('предшкольный класс'!FJ29&lt;=0, " "))</f>
        <v xml:space="preserve"> </v>
      </c>
      <c r="FK29" s="18" t="str">
        <f>IF('предшкольный класс'!FK29=1,МАС!FK26, IF('предшкольный класс'!FK29&lt;=0, " "))</f>
        <v xml:space="preserve"> </v>
      </c>
      <c r="FL29" s="18" t="str">
        <f>IF('предшкольный класс'!FL29=1,МАС!FL26, IF('предшкольный класс'!FL29&lt;=0, " "))</f>
        <v xml:space="preserve"> </v>
      </c>
      <c r="FM29" s="18" t="str">
        <f>IF('предшкольный класс'!FM29=1,МАС!FM26, IF('предшкольный класс'!FM29&lt;=0, " "))</f>
        <v xml:space="preserve"> </v>
      </c>
      <c r="FN29" s="18" t="str">
        <f>IF('предшкольный класс'!FN29=1,МАС!FN26, IF('предшкольный класс'!FN29&lt;=0, " "))</f>
        <v xml:space="preserve"> </v>
      </c>
      <c r="FO29" s="18" t="str">
        <f>IF('предшкольный класс'!FO29=1,МАС!FO26, IF('предшкольный класс'!FO29&lt;=0, " "))</f>
        <v xml:space="preserve"> </v>
      </c>
      <c r="FP29" s="18" t="str">
        <f>IF('предшкольный класс'!FP29=1,МАС!FP26, IF('предшкольный класс'!FP29&lt;=0, " "))</f>
        <v xml:space="preserve"> </v>
      </c>
      <c r="FQ29" s="18" t="str">
        <f>IF('предшкольный класс'!FQ29=1,МАС!FQ26, IF('предшкольный класс'!FQ29&lt;=0, " "))</f>
        <v xml:space="preserve"> </v>
      </c>
      <c r="FR29" s="18" t="str">
        <f>IF('предшкольный класс'!FR29=1,МАС!FR26, IF('предшкольный класс'!FR29&lt;=0, " "))</f>
        <v xml:space="preserve"> </v>
      </c>
      <c r="FS29" s="18" t="str">
        <f>IF('предшкольный класс'!FS29=1,МАС!FS26, IF('предшкольный класс'!FS29&lt;=0, " "))</f>
        <v xml:space="preserve"> </v>
      </c>
      <c r="FT29" s="18" t="str">
        <f>IF('предшкольный класс'!FT29=1,МАС!FT26, IF('предшкольный класс'!FT29&lt;=0, " "))</f>
        <v xml:space="preserve"> </v>
      </c>
      <c r="FU29" s="18" t="str">
        <f>IF('предшкольный класс'!FU29=1,МАС!FU26, IF('предшкольный класс'!FU29&lt;=0, " "))</f>
        <v xml:space="preserve"> </v>
      </c>
      <c r="FV29" s="18" t="str">
        <f>IF('предшкольный класс'!FV29=1,МАС!FV26, IF('предшкольный класс'!FV29&lt;=0, " "))</f>
        <v xml:space="preserve"> </v>
      </c>
      <c r="FW29" s="18" t="str">
        <f>IF('предшкольный класс'!FW29=1,МАС!FW26, IF('предшкольный класс'!FW29&lt;=0, " "))</f>
        <v xml:space="preserve"> </v>
      </c>
      <c r="FX29" s="18" t="str">
        <f>IF('предшкольный класс'!FX29=1,МАС!FX26, IF('предшкольный класс'!FX29&lt;=0, " "))</f>
        <v xml:space="preserve"> </v>
      </c>
      <c r="FY29" s="18" t="str">
        <f>IF('предшкольный класс'!FY29=1,МАС!FY26, IF('предшкольный класс'!FY29&lt;=0, " "))</f>
        <v xml:space="preserve"> </v>
      </c>
      <c r="FZ29" s="18" t="str">
        <f>IF('предшкольный класс'!FZ29=1,МАС!FZ26, IF('предшкольный класс'!FZ29&lt;=0, " "))</f>
        <v xml:space="preserve"> </v>
      </c>
      <c r="GA29" s="18" t="str">
        <f>IF('предшкольный класс'!GA29=1,МАС!GA26, IF('предшкольный класс'!GA29&lt;=0, " "))</f>
        <v xml:space="preserve"> </v>
      </c>
      <c r="GB29" s="18" t="str">
        <f>IF('предшкольный класс'!GB29=1,МАС!GB26, IF('предшкольный класс'!GB29&lt;=0, " "))</f>
        <v xml:space="preserve"> </v>
      </c>
      <c r="GC29" s="18" t="str">
        <f>IF('предшкольный класс'!GC29=1,МАС!GC26, IF('предшкольный класс'!GC29&lt;=0, " "))</f>
        <v xml:space="preserve"> </v>
      </c>
      <c r="GD29" s="18" t="str">
        <f>IF('предшкольный класс'!GD29=1,МАС!GD26, IF('предшкольный класс'!GD29&lt;=0, " "))</f>
        <v xml:space="preserve"> </v>
      </c>
      <c r="GE29" s="18" t="str">
        <f>IF('предшкольный класс'!GE29=1,МАС!GE26, IF('предшкольный класс'!GE29&lt;=0, " "))</f>
        <v xml:space="preserve"> </v>
      </c>
      <c r="GF29" s="18" t="str">
        <f>IF('предшкольный класс'!GF29=1,МАС!GF26, IF('предшкольный класс'!GF29&lt;=0, " "))</f>
        <v xml:space="preserve"> </v>
      </c>
      <c r="GG29" s="18" t="str">
        <f>IF('предшкольный класс'!GG29=1,МАС!GG26, IF('предшкольный класс'!GG29&lt;=0, " "))</f>
        <v xml:space="preserve"> </v>
      </c>
      <c r="GH29" s="18" t="str">
        <f>IF('предшкольный класс'!GH29=1,МАС!GH26, IF('предшкольный класс'!GH29&lt;=0, " "))</f>
        <v xml:space="preserve"> </v>
      </c>
      <c r="GI29" s="18" t="str">
        <f>IF('предшкольный класс'!GI29=1,МАС!GI26, IF('предшкольный класс'!GI29&lt;=0, " "))</f>
        <v xml:space="preserve"> </v>
      </c>
      <c r="GJ29" s="18" t="str">
        <f>IF('предшкольный класс'!GJ29=1,МАС!GJ26, IF('предшкольный класс'!GJ29&lt;=0, " "))</f>
        <v xml:space="preserve"> </v>
      </c>
      <c r="GK29" s="18" t="str">
        <f>IF('предшкольный класс'!GK29=1,МАС!GK26, IF('предшкольный класс'!GK29&lt;=0, " "))</f>
        <v xml:space="preserve"> </v>
      </c>
      <c r="GL29" s="18" t="str">
        <f>IF('предшкольный класс'!GL29=1,МАС!GL26, IF('предшкольный класс'!GL29&lt;=0, " "))</f>
        <v xml:space="preserve"> </v>
      </c>
      <c r="GM29" s="18" t="str">
        <f>IF('предшкольный класс'!GM29=1,МАС!GM26, IF('предшкольный класс'!GM29&lt;=0, " "))</f>
        <v xml:space="preserve"> </v>
      </c>
      <c r="GN29" s="18" t="str">
        <f>IF('предшкольный класс'!GN29=1,МАС!GN26, IF('предшкольный класс'!GN29&lt;=0, " "))</f>
        <v xml:space="preserve"> </v>
      </c>
      <c r="GO29" s="18" t="str">
        <f>IF('предшкольный класс'!GO29=1,МАС!GO26, IF('предшкольный класс'!GO29&lt;=0, " "))</f>
        <v xml:space="preserve"> </v>
      </c>
      <c r="GP29" s="18" t="str">
        <f>IF('предшкольный класс'!GP29=1,МАС!GP26, IF('предшкольный класс'!GP29&lt;=0, " "))</f>
        <v xml:space="preserve"> </v>
      </c>
      <c r="GQ29" s="18" t="str">
        <f>IF('предшкольный класс'!GQ29=1,МАС!GQ26, IF('предшкольный класс'!GQ29&lt;=0, " "))</f>
        <v xml:space="preserve"> </v>
      </c>
      <c r="GR29" s="18" t="str">
        <f>IF('предшкольный класс'!GR29=1,МАС!GR26, IF('предшкольный класс'!GR29&lt;=0, " "))</f>
        <v xml:space="preserve"> </v>
      </c>
      <c r="GS29" s="18" t="str">
        <f>IF('предшкольный класс'!GS29=1,МАС!GS26, IF('предшкольный класс'!GS29&lt;=0, " "))</f>
        <v xml:space="preserve"> </v>
      </c>
      <c r="GT29" s="18" t="str">
        <f>IF('предшкольный класс'!GT29=1,МАС!GT26, IF('предшкольный класс'!GT29&lt;=0, " "))</f>
        <v xml:space="preserve"> </v>
      </c>
      <c r="GU29" s="18" t="str">
        <f>IF('предшкольный класс'!GU29=1,МАС!GU26, IF('предшкольный класс'!GU29&lt;=0, " "))</f>
        <v xml:space="preserve"> </v>
      </c>
      <c r="GV29" s="18" t="str">
        <f>IF('предшкольный класс'!GV29=1,МАС!GV26, IF('предшкольный класс'!GV29&lt;=0, " "))</f>
        <v xml:space="preserve"> </v>
      </c>
      <c r="GW29" s="18" t="str">
        <f>IF('предшкольный класс'!GW29=1,МАС!GW26, IF('предшкольный класс'!GW29&lt;=0, " "))</f>
        <v xml:space="preserve"> </v>
      </c>
      <c r="GX29" s="18" t="str">
        <f>IF('предшкольный класс'!GX29=1,МАС!GX26, IF('предшкольный класс'!GX29&lt;=0, " "))</f>
        <v xml:space="preserve"> </v>
      </c>
      <c r="GY29" s="18" t="str">
        <f>IF('предшкольный класс'!GY29=1,МАС!GY26, IF('предшкольный класс'!GY29&lt;=0, " "))</f>
        <v xml:space="preserve"> </v>
      </c>
      <c r="GZ29" s="18" t="str">
        <f>IF('предшкольный класс'!GZ29=1,МАС!GZ26, IF('предшкольный класс'!GZ29&lt;=0, " "))</f>
        <v xml:space="preserve"> </v>
      </c>
      <c r="HA29" s="18" t="str">
        <f>IF('предшкольный класс'!HA29=1,МАС!HA26, IF('предшкольный класс'!HA29&lt;=0, " "))</f>
        <v xml:space="preserve"> </v>
      </c>
      <c r="HB29" s="18" t="str">
        <f>IF('предшкольный класс'!HB29=1,МАС!HB26, IF('предшкольный класс'!HB29&lt;=0, " "))</f>
        <v xml:space="preserve"> </v>
      </c>
      <c r="HC29" s="18" t="str">
        <f>IF('предшкольный класс'!HC29=1,МАС!HC26, IF('предшкольный класс'!HC29&lt;=0, " "))</f>
        <v xml:space="preserve"> </v>
      </c>
      <c r="HD29" s="18" t="str">
        <f>IF('предшкольный класс'!HD29=1,МАС!HD26, IF('предшкольный класс'!HD29&lt;=0, " "))</f>
        <v xml:space="preserve"> </v>
      </c>
      <c r="HE29" s="18" t="str">
        <f>IF('предшкольный класс'!HE29=1,МАС!HE26, IF('предшкольный класс'!HE29&lt;=0, " "))</f>
        <v xml:space="preserve"> </v>
      </c>
      <c r="HF29" s="18" t="str">
        <f>IF('предшкольный класс'!HF29=1,МАС!HF26, IF('предшкольный класс'!HF29&lt;=0, " "))</f>
        <v xml:space="preserve"> </v>
      </c>
      <c r="HG29" s="18" t="str">
        <f>IF('предшкольный класс'!HG29=1,МАС!HG26, IF('предшкольный класс'!HG29&lt;=0, " "))</f>
        <v xml:space="preserve"> </v>
      </c>
      <c r="HH29" s="18" t="str">
        <f>IF('предшкольный класс'!HH29=1,МАС!HH26, IF('предшкольный класс'!HH29&lt;=0, " "))</f>
        <v xml:space="preserve"> </v>
      </c>
      <c r="HI29" s="18" t="str">
        <f>IF('предшкольный класс'!HI29=1,МАС!HI26, IF('предшкольный класс'!HI29&lt;=0, " "))</f>
        <v xml:space="preserve"> </v>
      </c>
      <c r="HJ29" s="18" t="str">
        <f>IF('предшкольный класс'!HJ29=1,МАС!HJ26, IF('предшкольный класс'!HJ29&lt;=0, " "))</f>
        <v xml:space="preserve"> </v>
      </c>
      <c r="HK29" s="18" t="str">
        <f>IF('предшкольный класс'!HK29=1,МАС!HK26, IF('предшкольный класс'!HK29&lt;=0, " "))</f>
        <v xml:space="preserve"> </v>
      </c>
      <c r="HL29" s="18" t="str">
        <f>IF('предшкольный класс'!HL29=1,МАС!HL26, IF('предшкольный класс'!HL29&lt;=0, " "))</f>
        <v xml:space="preserve"> </v>
      </c>
      <c r="HM29" s="18" t="str">
        <f>IF('предшкольный класс'!HM29=1,МАС!HM26, IF('предшкольный класс'!HM29&lt;=0, " "))</f>
        <v xml:space="preserve"> </v>
      </c>
      <c r="HN29" s="18" t="str">
        <f>IF('предшкольный класс'!HN29=1,МАС!HN26, IF('предшкольный класс'!HN29&lt;=0, " "))</f>
        <v xml:space="preserve"> </v>
      </c>
      <c r="HO29" s="18" t="str">
        <f>IF('предшкольный класс'!HO29=1,МАС!HO26, IF('предшкольный класс'!HO29&lt;=0, " "))</f>
        <v xml:space="preserve"> </v>
      </c>
      <c r="HP29" s="18" t="str">
        <f>IF('предшкольный класс'!HP29=1,МАС!HP26, IF('предшкольный класс'!HP29&lt;=0, " "))</f>
        <v xml:space="preserve"> </v>
      </c>
      <c r="HQ29" s="18" t="str">
        <f>IF('предшкольный класс'!HQ29=1,МАС!HQ26, IF('предшкольный класс'!HQ29&lt;=0, " "))</f>
        <v xml:space="preserve"> </v>
      </c>
      <c r="HR29" s="18" t="str">
        <f>IF('предшкольный класс'!HR29=1,МАС!HR26, IF('предшкольный класс'!HR29&lt;=0, " "))</f>
        <v xml:space="preserve"> </v>
      </c>
      <c r="HS29" s="18" t="str">
        <f>IF('предшкольный класс'!HS29=1,МАС!HS26, IF('предшкольный класс'!HS29&lt;=0, " "))</f>
        <v xml:space="preserve"> </v>
      </c>
      <c r="HT29" s="18" t="str">
        <f>IF('предшкольный класс'!HT29=1,МАС!HT26, IF('предшкольный класс'!HT29&lt;=0, " "))</f>
        <v xml:space="preserve"> </v>
      </c>
      <c r="HU29" s="18" t="str">
        <f>IF('предшкольный класс'!HU29=1,МАС!HU26, IF('предшкольный класс'!HU29&lt;=0, " "))</f>
        <v xml:space="preserve"> </v>
      </c>
      <c r="HV29" s="18" t="str">
        <f>IF('предшкольный класс'!HV29=1,МАС!HV26, IF('предшкольный класс'!HV29&lt;=0, " "))</f>
        <v xml:space="preserve"> </v>
      </c>
      <c r="HW29" s="18" t="str">
        <f>IF('предшкольный класс'!HW29=1,МАС!HW26, IF('предшкольный класс'!HW29&lt;=0, " "))</f>
        <v xml:space="preserve"> </v>
      </c>
      <c r="HX29" s="18" t="str">
        <f>IF('предшкольный класс'!HX29=1,МАС!HX26, IF('предшкольный класс'!HX29&lt;=0, " "))</f>
        <v xml:space="preserve"> </v>
      </c>
      <c r="HY29" s="18" t="str">
        <f>IF('предшкольный класс'!HY29=1,МАС!HY26, IF('предшкольный класс'!HY29&lt;=0, " "))</f>
        <v xml:space="preserve"> </v>
      </c>
      <c r="HZ29" s="18" t="str">
        <f>IF('предшкольный класс'!HZ29=1,МАС!HZ26, IF('предшкольный класс'!HZ29&lt;=0, " "))</f>
        <v xml:space="preserve"> </v>
      </c>
      <c r="IA29" s="18" t="str">
        <f>IF('предшкольный класс'!IA29=1,МАС!IA26, IF('предшкольный класс'!IA29&lt;=0, " "))</f>
        <v xml:space="preserve"> </v>
      </c>
      <c r="IB29" s="18" t="str">
        <f>IF('предшкольный класс'!IB29=1,МАС!IB26, IF('предшкольный класс'!IB29&lt;=0, " "))</f>
        <v xml:space="preserve"> </v>
      </c>
      <c r="IC29" s="18" t="str">
        <f>IF('предшкольный класс'!IC29=1,МАС!IC26, IF('предшкольный класс'!IC29&lt;=0, " "))</f>
        <v xml:space="preserve"> </v>
      </c>
      <c r="ID29" s="18" t="str">
        <f>IF('предшкольный класс'!ID29=1,МАС!ID26, IF('предшкольный класс'!ID29&lt;=0, " "))</f>
        <v xml:space="preserve"> </v>
      </c>
      <c r="IE29" s="18" t="str">
        <f>IF('предшкольный класс'!IE29=1,МАС!IE26, IF('предшкольный класс'!IE29&lt;=0, " "))</f>
        <v xml:space="preserve"> </v>
      </c>
      <c r="IF29" s="18" t="str">
        <f>IF('предшкольный класс'!IF29=1,МАС!IF26, IF('предшкольный класс'!IF29&lt;=0, " "))</f>
        <v xml:space="preserve"> </v>
      </c>
      <c r="IG29" s="18" t="str">
        <f>IF('предшкольный класс'!IG29=1,МАС!IG26, IF('предшкольный класс'!IG29&lt;=0, " "))</f>
        <v xml:space="preserve"> </v>
      </c>
      <c r="IH29" s="18" t="str">
        <f>IF('предшкольный класс'!IH29=1,МАС!IH26, IF('предшкольный класс'!IH29&lt;=0, " "))</f>
        <v xml:space="preserve"> </v>
      </c>
      <c r="II29" s="18" t="str">
        <f>IF('предшкольный класс'!II29=1,МАС!II26, IF('предшкольный класс'!II29&lt;=0, " "))</f>
        <v xml:space="preserve"> </v>
      </c>
      <c r="IJ29" s="18" t="str">
        <f>IF('предшкольный класс'!IJ29=1,МАС!IJ26, IF('предшкольный класс'!IJ29&lt;=0, " "))</f>
        <v xml:space="preserve"> </v>
      </c>
      <c r="IK29" s="18" t="str">
        <f>IF('предшкольный класс'!IK29=1,МАС!IK26, IF('предшкольный класс'!IK29&lt;=0, " "))</f>
        <v xml:space="preserve"> </v>
      </c>
      <c r="IL29" s="18" t="str">
        <f>IF('предшкольный класс'!IL29=1,МАС!IL26, IF('предшкольный класс'!IL29&lt;=0, " "))</f>
        <v xml:space="preserve"> </v>
      </c>
      <c r="IM29" s="18" t="str">
        <f>IF('предшкольный класс'!IM29=1,МАС!IM26, IF('предшкольный класс'!IM29&lt;=0, " "))</f>
        <v xml:space="preserve"> </v>
      </c>
      <c r="IN29" s="18" t="str">
        <f>IF('предшкольный класс'!IN29=1,МАС!IN26, IF('предшкольный класс'!IN29&lt;=0, " "))</f>
        <v xml:space="preserve"> </v>
      </c>
      <c r="IO29" s="18" t="str">
        <f>IF('предшкольный класс'!IO29=1,МАС!IO26, IF('предшкольный класс'!IO29&lt;=0, " "))</f>
        <v xml:space="preserve"> </v>
      </c>
      <c r="IP29" s="18" t="str">
        <f>IF('предшкольный класс'!IP29=1,МАС!IP26, IF('предшкольный класс'!IP29&lt;=0, " "))</f>
        <v xml:space="preserve"> </v>
      </c>
      <c r="IQ29" s="18" t="str">
        <f>IF('предшкольный класс'!IQ29=1,МАС!IQ26, IF('предшкольный класс'!IQ29&lt;=0, " "))</f>
        <v xml:space="preserve"> </v>
      </c>
      <c r="IR29" s="18" t="str">
        <f>IF('предшкольный класс'!IR29=1,МАС!IR26, IF('предшкольный класс'!IR29&lt;=0, " "))</f>
        <v xml:space="preserve"> </v>
      </c>
      <c r="IS29" s="18" t="str">
        <f>IF('предшкольный класс'!IS29=1,МАС!IS26, IF('предшкольный класс'!IS29&lt;=0, " "))</f>
        <v xml:space="preserve"> </v>
      </c>
      <c r="IT29" s="18" t="str">
        <f>IF('предшкольный класс'!IT29=1,МАС!IT26, IF('предшкольный класс'!IT29&lt;=0, " "))</f>
        <v xml:space="preserve"> </v>
      </c>
    </row>
    <row r="30" spans="1:254" ht="15.95" customHeight="1">
      <c r="A30" s="19">
        <v>22</v>
      </c>
      <c r="B30" s="19"/>
      <c r="C30" s="18" t="str">
        <f>IF('предшкольный класс'!C30=1,МАС!C27, IF('предшкольный класс'!C30&lt;=0, " "))</f>
        <v xml:space="preserve"> </v>
      </c>
      <c r="D30" s="18" t="str">
        <f>IF('предшкольный класс'!D30=1,МАС!D27, IF('предшкольный класс'!D30&lt;=0, " "))</f>
        <v xml:space="preserve"> </v>
      </c>
      <c r="E30" s="18" t="str">
        <f>IF('предшкольный класс'!E30=1,МАС!E27, IF('предшкольный класс'!E30&lt;=0, " "))</f>
        <v xml:space="preserve"> </v>
      </c>
      <c r="F30" s="18" t="str">
        <f>IF('предшкольный класс'!F30=1,МАС!F27, IF('предшкольный класс'!F30&lt;=0, " "))</f>
        <v xml:space="preserve"> </v>
      </c>
      <c r="G30" s="18" t="str">
        <f>IF('предшкольный класс'!G30=1,МАС!G27, IF('предшкольный класс'!G30&lt;=0, " "))</f>
        <v xml:space="preserve"> </v>
      </c>
      <c r="H30" s="18" t="str">
        <f>IF('предшкольный класс'!H30=1,МАС!H27, IF('предшкольный класс'!H30&lt;=0, " "))</f>
        <v xml:space="preserve"> </v>
      </c>
      <c r="I30" s="18" t="str">
        <f>IF('предшкольный класс'!I30=1,МАС!I27, IF('предшкольный класс'!I30&lt;=0, " "))</f>
        <v xml:space="preserve"> </v>
      </c>
      <c r="J30" s="18" t="str">
        <f>IF('предшкольный класс'!J30=1,МАС!J27, IF('предшкольный класс'!J30&lt;=0, " "))</f>
        <v xml:space="preserve"> </v>
      </c>
      <c r="K30" s="18" t="str">
        <f>IF('предшкольный класс'!K30=1,МАС!K27, IF('предшкольный класс'!K30&lt;=0, " "))</f>
        <v xml:space="preserve"> </v>
      </c>
      <c r="L30" s="18" t="str">
        <f>IF('предшкольный класс'!L30=1,МАС!L27, IF('предшкольный класс'!L30&lt;=0, " "))</f>
        <v xml:space="preserve"> </v>
      </c>
      <c r="M30" s="18" t="str">
        <f>IF('предшкольный класс'!M30=1,МАС!M27, IF('предшкольный класс'!M30&lt;=0, " "))</f>
        <v xml:space="preserve"> </v>
      </c>
      <c r="N30" s="18" t="str">
        <f>IF('предшкольный класс'!N30=1,МАС!N27, IF('предшкольный класс'!N30&lt;=0, " "))</f>
        <v xml:space="preserve"> </v>
      </c>
      <c r="O30" s="18" t="str">
        <f>IF('предшкольный класс'!O30=1,МАС!O27, IF('предшкольный класс'!O30&lt;=0, " "))</f>
        <v xml:space="preserve"> </v>
      </c>
      <c r="P30" s="18" t="str">
        <f>IF('предшкольный класс'!P30=1,МАС!P27, IF('предшкольный класс'!P30&lt;=0, " "))</f>
        <v xml:space="preserve"> </v>
      </c>
      <c r="Q30" s="18" t="str">
        <f>IF('предшкольный класс'!Q30=1,МАС!Q27, IF('предшкольный класс'!Q30&lt;=0, " "))</f>
        <v xml:space="preserve"> </v>
      </c>
      <c r="R30" s="18" t="str">
        <f>IF('предшкольный класс'!R30=1,МАС!R27, IF('предшкольный класс'!R30&lt;=0, " "))</f>
        <v xml:space="preserve"> </v>
      </c>
      <c r="S30" s="18" t="str">
        <f>IF('предшкольный класс'!S30=1,МАС!S27, IF('предшкольный класс'!S30&lt;=0, " "))</f>
        <v xml:space="preserve"> </v>
      </c>
      <c r="T30" s="18" t="str">
        <f>IF('предшкольный класс'!T30=1,МАС!T27, IF('предшкольный класс'!T30&lt;=0, " "))</f>
        <v xml:space="preserve"> </v>
      </c>
      <c r="U30" s="18" t="str">
        <f>IF('предшкольный класс'!U30=1,МАС!U27, IF('предшкольный класс'!U30&lt;=0, " "))</f>
        <v xml:space="preserve"> </v>
      </c>
      <c r="V30" s="18" t="str">
        <f>IF('предшкольный класс'!V30=1,МАС!V27, IF('предшкольный класс'!V30&lt;=0, " "))</f>
        <v xml:space="preserve"> </v>
      </c>
      <c r="W30" s="18" t="str">
        <f>IF('предшкольный класс'!W30=1,МАС!W27, IF('предшкольный класс'!W30&lt;=0, " "))</f>
        <v xml:space="preserve"> </v>
      </c>
      <c r="X30" s="18" t="str">
        <f>IF('предшкольный класс'!X30=1,МАС!X27, IF('предшкольный класс'!X30&lt;=0, " "))</f>
        <v xml:space="preserve"> </v>
      </c>
      <c r="Y30" s="18" t="str">
        <f>IF('предшкольный класс'!Y30=1,МАС!Y27, IF('предшкольный класс'!Y30&lt;=0, " "))</f>
        <v xml:space="preserve"> </v>
      </c>
      <c r="Z30" s="18" t="str">
        <f>IF('предшкольный класс'!Z30=1,МАС!Z27, IF('предшкольный класс'!Z30&lt;=0, " "))</f>
        <v xml:space="preserve"> </v>
      </c>
      <c r="AA30" s="18" t="str">
        <f>IF('предшкольный класс'!AA30=1,МАС!AA27, IF('предшкольный класс'!AA30&lt;=0, " "))</f>
        <v xml:space="preserve"> </v>
      </c>
      <c r="AB30" s="18" t="str">
        <f>IF('предшкольный класс'!AB30=1,МАС!AB27, IF('предшкольный класс'!AB30&lt;=0, " "))</f>
        <v xml:space="preserve"> </v>
      </c>
      <c r="AC30" s="18" t="str">
        <f>IF('предшкольный класс'!AC30=1,МАС!AC27, IF('предшкольный класс'!AC30&lt;=0, " "))</f>
        <v xml:space="preserve"> </v>
      </c>
      <c r="AD30" s="18" t="str">
        <f>IF('предшкольный класс'!AD30=1,МАС!AD27, IF('предшкольный класс'!AD30&lt;=0, " "))</f>
        <v xml:space="preserve"> </v>
      </c>
      <c r="AE30" s="18" t="str">
        <f>IF('предшкольный класс'!AE30=1,МАС!AE27, IF('предшкольный класс'!AE30&lt;=0, " "))</f>
        <v xml:space="preserve"> </v>
      </c>
      <c r="AF30" s="18" t="str">
        <f>IF('предшкольный класс'!AF30=1,МАС!AF27, IF('предшкольный класс'!AF30&lt;=0, " "))</f>
        <v xml:space="preserve"> </v>
      </c>
      <c r="AG30" s="18" t="str">
        <f>IF('предшкольный класс'!AG30=1,МАС!AG27, IF('предшкольный класс'!AG30&lt;=0, " "))</f>
        <v xml:space="preserve"> </v>
      </c>
      <c r="AH30" s="18" t="str">
        <f>IF('предшкольный класс'!AH30=1,МАС!AH27, IF('предшкольный класс'!AH30&lt;=0, " "))</f>
        <v xml:space="preserve"> </v>
      </c>
      <c r="AI30" s="18" t="str">
        <f>IF('предшкольный класс'!AI30=1,МАС!AI27, IF('предшкольный класс'!AI30&lt;=0, " "))</f>
        <v xml:space="preserve"> </v>
      </c>
      <c r="AJ30" s="18" t="str">
        <f>IF('предшкольный класс'!AJ30=1,МАС!AJ27, IF('предшкольный класс'!AJ30&lt;=0, " "))</f>
        <v xml:space="preserve"> </v>
      </c>
      <c r="AK30" s="18" t="str">
        <f>IF('предшкольный класс'!AK30=1,МАС!AK27, IF('предшкольный класс'!AK30&lt;=0, " "))</f>
        <v xml:space="preserve"> </v>
      </c>
      <c r="AL30" s="18" t="str">
        <f>IF('предшкольный класс'!AL30=1,МАС!AL27, IF('предшкольный класс'!AL30&lt;=0, " "))</f>
        <v xml:space="preserve"> </v>
      </c>
      <c r="AM30" s="18" t="str">
        <f>IF('предшкольный класс'!AM30=1,МАС!AM27, IF('предшкольный класс'!AM30&lt;=0, " "))</f>
        <v xml:space="preserve"> </v>
      </c>
      <c r="AN30" s="18" t="str">
        <f>IF('предшкольный класс'!AN30=1,МАС!AN27, IF('предшкольный класс'!AN30&lt;=0, " "))</f>
        <v xml:space="preserve"> </v>
      </c>
      <c r="AO30" s="18" t="str">
        <f>IF('предшкольный класс'!AO30=1,МАС!AO27, IF('предшкольный класс'!AO30&lt;=0, " "))</f>
        <v xml:space="preserve"> </v>
      </c>
      <c r="AP30" s="18" t="str">
        <f>IF('предшкольный класс'!AP30=1,МАС!AP27, IF('предшкольный класс'!AP30&lt;=0, " "))</f>
        <v xml:space="preserve"> </v>
      </c>
      <c r="AQ30" s="18" t="str">
        <f>IF('предшкольный класс'!AQ30=1,МАС!AQ27, IF('предшкольный класс'!AQ30&lt;=0, " "))</f>
        <v xml:space="preserve"> </v>
      </c>
      <c r="AR30" s="18" t="str">
        <f>IF('предшкольный класс'!AR30=1,МАС!AR27, IF('предшкольный класс'!AR30&lt;=0, " "))</f>
        <v xml:space="preserve"> </v>
      </c>
      <c r="AS30" s="18" t="str">
        <f>IF('предшкольный класс'!AS30=1,МАС!AS27, IF('предшкольный класс'!AS30&lt;=0, " "))</f>
        <v xml:space="preserve"> </v>
      </c>
      <c r="AT30" s="18" t="str">
        <f>IF('предшкольный класс'!AT30=1,МАС!AT27, IF('предшкольный класс'!AT30&lt;=0, " "))</f>
        <v xml:space="preserve"> </v>
      </c>
      <c r="AU30" s="18" t="str">
        <f>IF('предшкольный класс'!AU30=1,МАС!AU27, IF('предшкольный класс'!AU30&lt;=0, " "))</f>
        <v xml:space="preserve"> </v>
      </c>
      <c r="AV30" s="18" t="str">
        <f>IF('предшкольный класс'!AV30=1,МАС!AV27, IF('предшкольный класс'!AV30&lt;=0, " "))</f>
        <v xml:space="preserve"> </v>
      </c>
      <c r="AW30" s="18" t="str">
        <f>IF('предшкольный класс'!AW30=1,МАС!AW27, IF('предшкольный класс'!AW30&lt;=0, " "))</f>
        <v xml:space="preserve"> </v>
      </c>
      <c r="AX30" s="18" t="str">
        <f>IF('предшкольный класс'!AX30=1,МАС!AX27, IF('предшкольный класс'!AX30&lt;=0, " "))</f>
        <v xml:space="preserve"> </v>
      </c>
      <c r="AY30" s="18" t="str">
        <f>IF('предшкольный класс'!AY30=1,МАС!AY27, IF('предшкольный класс'!AY30&lt;=0, " "))</f>
        <v xml:space="preserve"> </v>
      </c>
      <c r="AZ30" s="18" t="str">
        <f>IF('предшкольный класс'!AZ30=1,МАС!AZ27, IF('предшкольный класс'!AZ30&lt;=0, " "))</f>
        <v xml:space="preserve"> </v>
      </c>
      <c r="BA30" s="18" t="str">
        <f>IF('предшкольный класс'!BA30=1,МАС!BA27, IF('предшкольный класс'!BA30&lt;=0, " "))</f>
        <v xml:space="preserve"> </v>
      </c>
      <c r="BB30" s="18" t="str">
        <f>IF('предшкольный класс'!BB30=1,МАС!BB27, IF('предшкольный класс'!BB30&lt;=0, " "))</f>
        <v xml:space="preserve"> </v>
      </c>
      <c r="BC30" s="18" t="str">
        <f>IF('предшкольный класс'!BC30=1,МАС!BC27, IF('предшкольный класс'!BC30&lt;=0, " "))</f>
        <v xml:space="preserve"> </v>
      </c>
      <c r="BD30" s="18" t="str">
        <f>IF('предшкольный класс'!BD30=1,МАС!BD27, IF('предшкольный класс'!BD30&lt;=0, " "))</f>
        <v xml:space="preserve"> </v>
      </c>
      <c r="BE30" s="18" t="str">
        <f>IF('предшкольный класс'!BE30=1,МАС!BE27, IF('предшкольный класс'!BE30&lt;=0, " "))</f>
        <v xml:space="preserve"> </v>
      </c>
      <c r="BF30" s="18" t="str">
        <f>IF('предшкольный класс'!BF30=1,МАС!BF27, IF('предшкольный класс'!BF30&lt;=0, " "))</f>
        <v xml:space="preserve"> </v>
      </c>
      <c r="BG30" s="18" t="str">
        <f>IF('предшкольный класс'!BG30=1,МАС!BG27, IF('предшкольный класс'!BG30&lt;=0, " "))</f>
        <v xml:space="preserve"> </v>
      </c>
      <c r="BH30" s="18" t="str">
        <f>IF('предшкольный класс'!BH30=1,МАС!BH27, IF('предшкольный класс'!BH30&lt;=0, " "))</f>
        <v xml:space="preserve"> </v>
      </c>
      <c r="BI30" s="18" t="str">
        <f>IF('предшкольный класс'!BI30=1,МАС!BI27, IF('предшкольный класс'!BI30&lt;=0, " "))</f>
        <v xml:space="preserve"> </v>
      </c>
      <c r="BJ30" s="18" t="str">
        <f>IF('предшкольный класс'!BJ30=1,МАС!BJ27, IF('предшкольный класс'!BJ30&lt;=0, " "))</f>
        <v xml:space="preserve"> </v>
      </c>
      <c r="BK30" s="18" t="str">
        <f>IF('предшкольный класс'!BK30=1,МАС!BK27, IF('предшкольный класс'!BK30&lt;=0, " "))</f>
        <v xml:space="preserve"> </v>
      </c>
      <c r="BL30" s="18" t="str">
        <f>IF('предшкольный класс'!BL30=1,МАС!BL27, IF('предшкольный класс'!BL30&lt;=0, " "))</f>
        <v xml:space="preserve"> </v>
      </c>
      <c r="BM30" s="18" t="str">
        <f>IF('предшкольный класс'!BM30=1,МАС!BM27, IF('предшкольный класс'!BM30&lt;=0, " "))</f>
        <v xml:space="preserve"> </v>
      </c>
      <c r="BN30" s="18" t="str">
        <f>IF('предшкольный класс'!BN30=1,МАС!BN27, IF('предшкольный класс'!BN30&lt;=0, " "))</f>
        <v xml:space="preserve"> </v>
      </c>
      <c r="BO30" s="18" t="str">
        <f>IF('предшкольный класс'!BO30=1,МАС!BO27, IF('предшкольный класс'!BO30&lt;=0, " "))</f>
        <v xml:space="preserve"> </v>
      </c>
      <c r="BP30" s="18" t="str">
        <f>IF('предшкольный класс'!BP30=1,МАС!BP27, IF('предшкольный класс'!BP30&lt;=0, " "))</f>
        <v xml:space="preserve"> </v>
      </c>
      <c r="BQ30" s="18" t="str">
        <f>IF('предшкольный класс'!BQ30=1,МАС!BQ27, IF('предшкольный класс'!BQ30&lt;=0, " "))</f>
        <v xml:space="preserve"> </v>
      </c>
      <c r="BR30" s="18" t="str">
        <f>IF('предшкольный класс'!BR30=1,МАС!BR27, IF('предшкольный класс'!BR30&lt;=0, " "))</f>
        <v xml:space="preserve"> </v>
      </c>
      <c r="BS30" s="18" t="str">
        <f>IF('предшкольный класс'!BS30=1,МАС!BS27, IF('предшкольный класс'!BS30&lt;=0, " "))</f>
        <v xml:space="preserve"> </v>
      </c>
      <c r="BT30" s="18" t="str">
        <f>IF('предшкольный класс'!BT30=1,МАС!BT27, IF('предшкольный класс'!BT30&lt;=0, " "))</f>
        <v xml:space="preserve"> </v>
      </c>
      <c r="BU30" s="18" t="str">
        <f>IF('предшкольный класс'!BU30=1,МАС!BU27, IF('предшкольный класс'!BU30&lt;=0, " "))</f>
        <v xml:space="preserve"> </v>
      </c>
      <c r="BV30" s="18" t="str">
        <f>IF('предшкольный класс'!BV30=1,МАС!BV27, IF('предшкольный класс'!BV30&lt;=0, " "))</f>
        <v xml:space="preserve"> </v>
      </c>
      <c r="BW30" s="18" t="str">
        <f>IF('предшкольный класс'!BW30=1,МАС!BW27, IF('предшкольный класс'!BW30&lt;=0, " "))</f>
        <v xml:space="preserve"> </v>
      </c>
      <c r="BX30" s="18" t="str">
        <f>IF('предшкольный класс'!BX30=1,МАС!BX27, IF('предшкольный класс'!BX30&lt;=0, " "))</f>
        <v xml:space="preserve"> </v>
      </c>
      <c r="BY30" s="18" t="str">
        <f>IF('предшкольный класс'!BY30=1,МАС!BY27, IF('предшкольный класс'!BY30&lt;=0, " "))</f>
        <v xml:space="preserve"> </v>
      </c>
      <c r="BZ30" s="18" t="str">
        <f>IF('предшкольный класс'!BZ30=1,МАС!BZ27, IF('предшкольный класс'!BZ30&lt;=0, " "))</f>
        <v xml:space="preserve"> </v>
      </c>
      <c r="CA30" s="18" t="str">
        <f>IF('предшкольный класс'!CA30=1,МАС!CA27, IF('предшкольный класс'!CA30&lt;=0, " "))</f>
        <v xml:space="preserve"> </v>
      </c>
      <c r="CB30" s="18" t="str">
        <f>IF('предшкольный класс'!CB30=1,МАС!CB27, IF('предшкольный класс'!CB30&lt;=0, " "))</f>
        <v xml:space="preserve"> </v>
      </c>
      <c r="CC30" s="18" t="str">
        <f>IF('предшкольный класс'!CC30=1,МАС!CC27, IF('предшкольный класс'!CC30&lt;=0, " "))</f>
        <v xml:space="preserve"> </v>
      </c>
      <c r="CD30" s="18" t="str">
        <f>IF('предшкольный класс'!CD30=1,МАС!CD27, IF('предшкольный класс'!CD30&lt;=0, " "))</f>
        <v xml:space="preserve"> </v>
      </c>
      <c r="CE30" s="18" t="str">
        <f>IF('предшкольный класс'!CE30=1,МАС!CE27, IF('предшкольный класс'!CE30&lt;=0, " "))</f>
        <v xml:space="preserve"> </v>
      </c>
      <c r="CF30" s="18" t="str">
        <f>IF('предшкольный класс'!CF30=1,МАС!CF27, IF('предшкольный класс'!CF30&lt;=0, " "))</f>
        <v xml:space="preserve"> </v>
      </c>
      <c r="CG30" s="18" t="str">
        <f>IF('предшкольный класс'!CG30=1,МАС!CG27, IF('предшкольный класс'!CG30&lt;=0, " "))</f>
        <v xml:space="preserve"> </v>
      </c>
      <c r="CH30" s="18" t="str">
        <f>IF('предшкольный класс'!CH30=1,МАС!CH27, IF('предшкольный класс'!CH30&lt;=0, " "))</f>
        <v xml:space="preserve"> </v>
      </c>
      <c r="CI30" s="18" t="str">
        <f>IF('предшкольный класс'!CI30=1,МАС!CI27, IF('предшкольный класс'!CI30&lt;=0, " "))</f>
        <v xml:space="preserve"> </v>
      </c>
      <c r="CJ30" s="18" t="str">
        <f>IF('предшкольный класс'!CJ30=1,МАС!CJ27, IF('предшкольный класс'!CJ30&lt;=0, " "))</f>
        <v xml:space="preserve"> </v>
      </c>
      <c r="CK30" s="18" t="str">
        <f>IF('предшкольный класс'!CK30=1,МАС!CK27, IF('предшкольный класс'!CK30&lt;=0, " "))</f>
        <v xml:space="preserve"> </v>
      </c>
      <c r="CL30" s="18" t="str">
        <f>IF('предшкольный класс'!CL30=1,МАС!CL27, IF('предшкольный класс'!CL30&lt;=0, " "))</f>
        <v xml:space="preserve"> </v>
      </c>
      <c r="CM30" s="18" t="str">
        <f>IF('предшкольный класс'!CM30=1,МАС!CM27, IF('предшкольный класс'!CM30&lt;=0, " "))</f>
        <v xml:space="preserve"> </v>
      </c>
      <c r="CN30" s="18" t="str">
        <f>IF('предшкольный класс'!CN30=1,МАС!CN27, IF('предшкольный класс'!CN30&lt;=0, " "))</f>
        <v xml:space="preserve"> </v>
      </c>
      <c r="CO30" s="18" t="str">
        <f>IF('предшкольный класс'!CO30=1,МАС!CO27, IF('предшкольный класс'!CO30&lt;=0, " "))</f>
        <v xml:space="preserve"> </v>
      </c>
      <c r="CP30" s="18" t="str">
        <f>IF('предшкольный класс'!CP30=1,МАС!CP27, IF('предшкольный класс'!CP30&lt;=0, " "))</f>
        <v xml:space="preserve"> </v>
      </c>
      <c r="CQ30" s="18" t="str">
        <f>IF('предшкольный класс'!CQ30=1,МАС!CQ27, IF('предшкольный класс'!CQ30&lt;=0, " "))</f>
        <v xml:space="preserve"> </v>
      </c>
      <c r="CR30" s="18" t="str">
        <f>IF('предшкольный класс'!CR30=1,МАС!CR27, IF('предшкольный класс'!CR30&lt;=0, " "))</f>
        <v xml:space="preserve"> </v>
      </c>
      <c r="CS30" s="18" t="str">
        <f>IF('предшкольный класс'!CS30=1,МАС!CS27, IF('предшкольный класс'!CS30&lt;=0, " "))</f>
        <v xml:space="preserve"> </v>
      </c>
      <c r="CT30" s="18" t="str">
        <f>IF('предшкольный класс'!CT30=1,МАС!CT27, IF('предшкольный класс'!CT30&lt;=0, " "))</f>
        <v xml:space="preserve"> </v>
      </c>
      <c r="CU30" s="18" t="str">
        <f>IF('предшкольный класс'!CU30=1,МАС!CU27, IF('предшкольный класс'!CU30&lt;=0, " "))</f>
        <v xml:space="preserve"> </v>
      </c>
      <c r="CV30" s="18" t="str">
        <f>IF('предшкольный класс'!CV30=1,МАС!CV27, IF('предшкольный класс'!CV30&lt;=0, " "))</f>
        <v xml:space="preserve"> </v>
      </c>
      <c r="CW30" s="18" t="str">
        <f>IF('предшкольный класс'!CW30=1,МАС!CW27, IF('предшкольный класс'!CW30&lt;=0, " "))</f>
        <v xml:space="preserve"> </v>
      </c>
      <c r="CX30" s="18" t="str">
        <f>IF('предшкольный класс'!CX30=1,МАС!CX27, IF('предшкольный класс'!CX30&lt;=0, " "))</f>
        <v xml:space="preserve"> </v>
      </c>
      <c r="CY30" s="18" t="str">
        <f>IF('предшкольный класс'!CY30=1,МАС!CY27, IF('предшкольный класс'!CY30&lt;=0, " "))</f>
        <v xml:space="preserve"> </v>
      </c>
      <c r="CZ30" s="18" t="str">
        <f>IF('предшкольный класс'!CZ30=1,МАС!CZ27, IF('предшкольный класс'!CZ30&lt;=0, " "))</f>
        <v xml:space="preserve"> </v>
      </c>
      <c r="DA30" s="18" t="str">
        <f>IF('предшкольный класс'!DA30=1,МАС!DA27, IF('предшкольный класс'!DA30&lt;=0, " "))</f>
        <v xml:space="preserve"> </v>
      </c>
      <c r="DB30" s="18" t="str">
        <f>IF('предшкольный класс'!DB30=1,МАС!DB27, IF('предшкольный класс'!DB30&lt;=0, " "))</f>
        <v xml:space="preserve"> </v>
      </c>
      <c r="DC30" s="18" t="str">
        <f>IF('предшкольный класс'!DC30=1,МАС!DC27, IF('предшкольный класс'!DC30&lt;=0, " "))</f>
        <v xml:space="preserve"> </v>
      </c>
      <c r="DD30" s="18" t="str">
        <f>IF('предшкольный класс'!DD30=1,МАС!DD27, IF('предшкольный класс'!DD30&lt;=0, " "))</f>
        <v xml:space="preserve"> </v>
      </c>
      <c r="DE30" s="18" t="str">
        <f>IF('предшкольный класс'!DE30=1,МАС!DE27, IF('предшкольный класс'!DE30&lt;=0, " "))</f>
        <v xml:space="preserve"> </v>
      </c>
      <c r="DF30" s="18" t="str">
        <f>IF('предшкольный класс'!DF30=1,МАС!DF27, IF('предшкольный класс'!DF30&lt;=0, " "))</f>
        <v xml:space="preserve"> </v>
      </c>
      <c r="DG30" s="18" t="str">
        <f>IF('предшкольный класс'!DG30=1,МАС!DG27, IF('предшкольный класс'!DG30&lt;=0, " "))</f>
        <v xml:space="preserve"> </v>
      </c>
      <c r="DH30" s="18" t="str">
        <f>IF('предшкольный класс'!DH30=1,МАС!DH27, IF('предшкольный класс'!DH30&lt;=0, " "))</f>
        <v xml:space="preserve"> </v>
      </c>
      <c r="DI30" s="18" t="str">
        <f>IF('предшкольный класс'!DI30=1,МАС!DI27, IF('предшкольный класс'!DI30&lt;=0, " "))</f>
        <v xml:space="preserve"> </v>
      </c>
      <c r="DJ30" s="18" t="str">
        <f>IF('предшкольный класс'!DJ30=1,МАС!DJ27, IF('предшкольный класс'!DJ30&lt;=0, " "))</f>
        <v xml:space="preserve"> </v>
      </c>
      <c r="DK30" s="18" t="str">
        <f>IF('предшкольный класс'!DK30=1,МАС!DK27, IF('предшкольный класс'!DK30&lt;=0, " "))</f>
        <v xml:space="preserve"> </v>
      </c>
      <c r="DL30" s="18" t="str">
        <f>IF('предшкольный класс'!DL30=1,МАС!DL27, IF('предшкольный класс'!DL30&lt;=0, " "))</f>
        <v xml:space="preserve"> </v>
      </c>
      <c r="DM30" s="18" t="str">
        <f>IF('предшкольный класс'!DM30=1,МАС!DM27, IF('предшкольный класс'!DM30&lt;=0, " "))</f>
        <v xml:space="preserve"> </v>
      </c>
      <c r="DN30" s="18" t="str">
        <f>IF('предшкольный класс'!DN30=1,МАС!DN27, IF('предшкольный класс'!DN30&lt;=0, " "))</f>
        <v xml:space="preserve"> </v>
      </c>
      <c r="DO30" s="18" t="str">
        <f>IF('предшкольный класс'!DO30=1,МАС!DO27, IF('предшкольный класс'!DO30&lt;=0, " "))</f>
        <v xml:space="preserve"> </v>
      </c>
      <c r="DP30" s="18" t="str">
        <f>IF('предшкольный класс'!DP30=1,МАС!DP27, IF('предшкольный класс'!DP30&lt;=0, " "))</f>
        <v xml:space="preserve"> </v>
      </c>
      <c r="DQ30" s="18" t="str">
        <f>IF('предшкольный класс'!DQ30=1,МАС!DQ27, IF('предшкольный класс'!DQ30&lt;=0, " "))</f>
        <v xml:space="preserve"> </v>
      </c>
      <c r="DR30" s="18" t="str">
        <f>IF('предшкольный класс'!DR30=1,МАС!DR27, IF('предшкольный класс'!DR30&lt;=0, " "))</f>
        <v xml:space="preserve"> </v>
      </c>
      <c r="DS30" s="18" t="str">
        <f>IF('предшкольный класс'!DS30=1,МАС!DS27, IF('предшкольный класс'!DS30&lt;=0, " "))</f>
        <v xml:space="preserve"> </v>
      </c>
      <c r="DT30" s="18" t="str">
        <f>IF('предшкольный класс'!DT30=1,МАС!DT27, IF('предшкольный класс'!DT30&lt;=0, " "))</f>
        <v xml:space="preserve"> </v>
      </c>
      <c r="DU30" s="18" t="str">
        <f>IF('предшкольный класс'!DU30=1,МАС!DU27, IF('предшкольный класс'!DU30&lt;=0, " "))</f>
        <v xml:space="preserve"> </v>
      </c>
      <c r="DV30" s="18" t="str">
        <f>IF('предшкольный класс'!DV30=1,МАС!DV27, IF('предшкольный класс'!DV30&lt;=0, " "))</f>
        <v xml:space="preserve"> </v>
      </c>
      <c r="DW30" s="18" t="str">
        <f>IF('предшкольный класс'!DW30=1,МАС!DW27, IF('предшкольный класс'!DW30&lt;=0, " "))</f>
        <v xml:space="preserve"> </v>
      </c>
      <c r="DX30" s="18" t="str">
        <f>IF('предшкольный класс'!DX30=1,МАС!DX27, IF('предшкольный класс'!DX30&lt;=0, " "))</f>
        <v xml:space="preserve"> </v>
      </c>
      <c r="DY30" s="18" t="str">
        <f>IF('предшкольный класс'!DY30=1,МАС!DY27, IF('предшкольный класс'!DY30&lt;=0, " "))</f>
        <v xml:space="preserve"> </v>
      </c>
      <c r="DZ30" s="18" t="str">
        <f>IF('предшкольный класс'!DZ30=1,МАС!DZ27, IF('предшкольный класс'!DZ30&lt;=0, " "))</f>
        <v xml:space="preserve"> </v>
      </c>
      <c r="EA30" s="18" t="str">
        <f>IF('предшкольный класс'!EA30=1,МАС!EA27, IF('предшкольный класс'!EA30&lt;=0, " "))</f>
        <v xml:space="preserve"> </v>
      </c>
      <c r="EB30" s="18" t="str">
        <f>IF('предшкольный класс'!EB30=1,МАС!EB27, IF('предшкольный класс'!EB30&lt;=0, " "))</f>
        <v xml:space="preserve"> </v>
      </c>
      <c r="EC30" s="18" t="str">
        <f>IF('предшкольный класс'!EC30=1,МАС!EC27, IF('предшкольный класс'!EC30&lt;=0, " "))</f>
        <v xml:space="preserve"> </v>
      </c>
      <c r="ED30" s="18" t="str">
        <f>IF('предшкольный класс'!ED30=1,МАС!ED27, IF('предшкольный класс'!ED30&lt;=0, " "))</f>
        <v xml:space="preserve"> </v>
      </c>
      <c r="EE30" s="18" t="str">
        <f>IF('предшкольный класс'!EE30=1,МАС!EE27, IF('предшкольный класс'!EE30&lt;=0, " "))</f>
        <v xml:space="preserve"> </v>
      </c>
      <c r="EF30" s="18" t="str">
        <f>IF('предшкольный класс'!EF30=1,МАС!EF27, IF('предшкольный класс'!EF30&lt;=0, " "))</f>
        <v xml:space="preserve"> </v>
      </c>
      <c r="EG30" s="18" t="str">
        <f>IF('предшкольный класс'!EG30=1,МАС!EG27, IF('предшкольный класс'!EG30&lt;=0, " "))</f>
        <v xml:space="preserve"> </v>
      </c>
      <c r="EH30" s="18" t="str">
        <f>IF('предшкольный класс'!EH30=1,МАС!EH27, IF('предшкольный класс'!EH30&lt;=0, " "))</f>
        <v xml:space="preserve"> </v>
      </c>
      <c r="EI30" s="18" t="str">
        <f>IF('предшкольный класс'!EI30=1,МАС!EI27, IF('предшкольный класс'!EI30&lt;=0, " "))</f>
        <v xml:space="preserve"> </v>
      </c>
      <c r="EJ30" s="18" t="str">
        <f>IF('предшкольный класс'!EJ30=1,МАС!EJ27, IF('предшкольный класс'!EJ30&lt;=0, " "))</f>
        <v xml:space="preserve"> </v>
      </c>
      <c r="EK30" s="18" t="str">
        <f>IF('предшкольный класс'!EK30=1,МАС!EK27, IF('предшкольный класс'!EK30&lt;=0, " "))</f>
        <v xml:space="preserve"> </v>
      </c>
      <c r="EL30" s="18" t="str">
        <f>IF('предшкольный класс'!EL30=1,МАС!EL27, IF('предшкольный класс'!EL30&lt;=0, " "))</f>
        <v xml:space="preserve"> </v>
      </c>
      <c r="EM30" s="18" t="str">
        <f>IF('предшкольный класс'!EM30=1,МАС!EM27, IF('предшкольный класс'!EM30&lt;=0, " "))</f>
        <v xml:space="preserve"> </v>
      </c>
      <c r="EN30" s="18" t="str">
        <f>IF('предшкольный класс'!EN30=1,МАС!EN27, IF('предшкольный класс'!EN30&lt;=0, " "))</f>
        <v xml:space="preserve"> </v>
      </c>
      <c r="EO30" s="18" t="str">
        <f>IF('предшкольный класс'!EO30=1,МАС!EO27, IF('предшкольный класс'!EO30&lt;=0, " "))</f>
        <v xml:space="preserve"> </v>
      </c>
      <c r="EP30" s="18" t="str">
        <f>IF('предшкольный класс'!EP30=1,МАС!EP27, IF('предшкольный класс'!EP30&lt;=0, " "))</f>
        <v xml:space="preserve"> </v>
      </c>
      <c r="EQ30" s="18" t="str">
        <f>IF('предшкольный класс'!EQ30=1,МАС!EQ27, IF('предшкольный класс'!EQ30&lt;=0, " "))</f>
        <v xml:space="preserve"> </v>
      </c>
      <c r="ER30" s="18" t="str">
        <f>IF('предшкольный класс'!ER30=1,МАС!ER27, IF('предшкольный класс'!ER30&lt;=0, " "))</f>
        <v xml:space="preserve"> </v>
      </c>
      <c r="ES30" s="18" t="str">
        <f>IF('предшкольный класс'!ES30=1,МАС!ES27, IF('предшкольный класс'!ES30&lt;=0, " "))</f>
        <v xml:space="preserve"> </v>
      </c>
      <c r="ET30" s="18" t="str">
        <f>IF('предшкольный класс'!ET30=1,МАС!ET27, IF('предшкольный класс'!ET30&lt;=0, " "))</f>
        <v xml:space="preserve"> </v>
      </c>
      <c r="EU30" s="18" t="str">
        <f>IF('предшкольный класс'!EU30=1,МАС!EU27, IF('предшкольный класс'!EU30&lt;=0, " "))</f>
        <v xml:space="preserve"> </v>
      </c>
      <c r="EV30" s="18" t="str">
        <f>IF('предшкольный класс'!EV30=1,МАС!EV27, IF('предшкольный класс'!EV30&lt;=0, " "))</f>
        <v xml:space="preserve"> </v>
      </c>
      <c r="EW30" s="18" t="str">
        <f>IF('предшкольный класс'!EW30=1,МАС!EW27, IF('предшкольный класс'!EW30&lt;=0, " "))</f>
        <v xml:space="preserve"> </v>
      </c>
      <c r="EX30" s="18" t="str">
        <f>IF('предшкольный класс'!EX30=1,МАС!EX27, IF('предшкольный класс'!EX30&lt;=0, " "))</f>
        <v xml:space="preserve"> </v>
      </c>
      <c r="EY30" s="18" t="str">
        <f>IF('предшкольный класс'!EY30=1,МАС!EY27, IF('предшкольный класс'!EY30&lt;=0, " "))</f>
        <v xml:space="preserve"> </v>
      </c>
      <c r="EZ30" s="18" t="str">
        <f>IF('предшкольный класс'!EZ30=1,МАС!EZ27, IF('предшкольный класс'!EZ30&lt;=0, " "))</f>
        <v xml:space="preserve"> </v>
      </c>
      <c r="FA30" s="18" t="str">
        <f>IF('предшкольный класс'!FA30=1,МАС!FA27, IF('предшкольный класс'!FA30&lt;=0, " "))</f>
        <v xml:space="preserve"> </v>
      </c>
      <c r="FB30" s="18" t="str">
        <f>IF('предшкольный класс'!FB30=1,МАС!FB27, IF('предшкольный класс'!FB30&lt;=0, " "))</f>
        <v xml:space="preserve"> </v>
      </c>
      <c r="FC30" s="18" t="str">
        <f>IF('предшкольный класс'!FC30=1,МАС!FC27, IF('предшкольный класс'!FC30&lt;=0, " "))</f>
        <v xml:space="preserve"> </v>
      </c>
      <c r="FD30" s="18" t="str">
        <f>IF('предшкольный класс'!FD30=1,МАС!FD27, IF('предшкольный класс'!FD30&lt;=0, " "))</f>
        <v xml:space="preserve"> </v>
      </c>
      <c r="FE30" s="18" t="str">
        <f>IF('предшкольный класс'!FE30=1,МАС!FE27, IF('предшкольный класс'!FE30&lt;=0, " "))</f>
        <v xml:space="preserve"> </v>
      </c>
      <c r="FF30" s="18" t="str">
        <f>IF('предшкольный класс'!FF30=1,МАС!FF27, IF('предшкольный класс'!FF30&lt;=0, " "))</f>
        <v xml:space="preserve"> </v>
      </c>
      <c r="FG30" s="18" t="str">
        <f>IF('предшкольный класс'!FG30=1,МАС!FG27, IF('предшкольный класс'!FG30&lt;=0, " "))</f>
        <v xml:space="preserve"> </v>
      </c>
      <c r="FH30" s="18" t="str">
        <f>IF('предшкольный класс'!FH30=1,МАС!FH27, IF('предшкольный класс'!FH30&lt;=0, " "))</f>
        <v xml:space="preserve"> </v>
      </c>
      <c r="FI30" s="18" t="str">
        <f>IF('предшкольный класс'!FI30=1,МАС!FI27, IF('предшкольный класс'!FI30&lt;=0, " "))</f>
        <v xml:space="preserve"> </v>
      </c>
      <c r="FJ30" s="18" t="str">
        <f>IF('предшкольный класс'!FJ30=1,МАС!FJ27, IF('предшкольный класс'!FJ30&lt;=0, " "))</f>
        <v xml:space="preserve"> </v>
      </c>
      <c r="FK30" s="18" t="str">
        <f>IF('предшкольный класс'!FK30=1,МАС!FK27, IF('предшкольный класс'!FK30&lt;=0, " "))</f>
        <v xml:space="preserve"> </v>
      </c>
      <c r="FL30" s="18" t="str">
        <f>IF('предшкольный класс'!FL30=1,МАС!FL27, IF('предшкольный класс'!FL30&lt;=0, " "))</f>
        <v xml:space="preserve"> </v>
      </c>
      <c r="FM30" s="18" t="str">
        <f>IF('предшкольный класс'!FM30=1,МАС!FM27, IF('предшкольный класс'!FM30&lt;=0, " "))</f>
        <v xml:space="preserve"> </v>
      </c>
      <c r="FN30" s="18" t="str">
        <f>IF('предшкольный класс'!FN30=1,МАС!FN27, IF('предшкольный класс'!FN30&lt;=0, " "))</f>
        <v xml:space="preserve"> </v>
      </c>
      <c r="FO30" s="18" t="str">
        <f>IF('предшкольный класс'!FO30=1,МАС!FO27, IF('предшкольный класс'!FO30&lt;=0, " "))</f>
        <v xml:space="preserve"> </v>
      </c>
      <c r="FP30" s="18" t="str">
        <f>IF('предшкольный класс'!FP30=1,МАС!FP27, IF('предшкольный класс'!FP30&lt;=0, " "))</f>
        <v xml:space="preserve"> </v>
      </c>
      <c r="FQ30" s="18" t="str">
        <f>IF('предшкольный класс'!FQ30=1,МАС!FQ27, IF('предшкольный класс'!FQ30&lt;=0, " "))</f>
        <v xml:space="preserve"> </v>
      </c>
      <c r="FR30" s="18" t="str">
        <f>IF('предшкольный класс'!FR30=1,МАС!FR27, IF('предшкольный класс'!FR30&lt;=0, " "))</f>
        <v xml:space="preserve"> </v>
      </c>
      <c r="FS30" s="18" t="str">
        <f>IF('предшкольный класс'!FS30=1,МАС!FS27, IF('предшкольный класс'!FS30&lt;=0, " "))</f>
        <v xml:space="preserve"> </v>
      </c>
      <c r="FT30" s="18" t="str">
        <f>IF('предшкольный класс'!FT30=1,МАС!FT27, IF('предшкольный класс'!FT30&lt;=0, " "))</f>
        <v xml:space="preserve"> </v>
      </c>
      <c r="FU30" s="18" t="str">
        <f>IF('предшкольный класс'!FU30=1,МАС!FU27, IF('предшкольный класс'!FU30&lt;=0, " "))</f>
        <v xml:space="preserve"> </v>
      </c>
      <c r="FV30" s="18" t="str">
        <f>IF('предшкольный класс'!FV30=1,МАС!FV27, IF('предшкольный класс'!FV30&lt;=0, " "))</f>
        <v xml:space="preserve"> </v>
      </c>
      <c r="FW30" s="18" t="str">
        <f>IF('предшкольный класс'!FW30=1,МАС!FW27, IF('предшкольный класс'!FW30&lt;=0, " "))</f>
        <v xml:space="preserve"> </v>
      </c>
      <c r="FX30" s="18" t="str">
        <f>IF('предшкольный класс'!FX30=1,МАС!FX27, IF('предшкольный класс'!FX30&lt;=0, " "))</f>
        <v xml:space="preserve"> </v>
      </c>
      <c r="FY30" s="18" t="str">
        <f>IF('предшкольный класс'!FY30=1,МАС!FY27, IF('предшкольный класс'!FY30&lt;=0, " "))</f>
        <v xml:space="preserve"> </v>
      </c>
      <c r="FZ30" s="18" t="str">
        <f>IF('предшкольный класс'!FZ30=1,МАС!FZ27, IF('предшкольный класс'!FZ30&lt;=0, " "))</f>
        <v xml:space="preserve"> </v>
      </c>
      <c r="GA30" s="18" t="str">
        <f>IF('предшкольный класс'!GA30=1,МАС!GA27, IF('предшкольный класс'!GA30&lt;=0, " "))</f>
        <v xml:space="preserve"> </v>
      </c>
      <c r="GB30" s="18" t="str">
        <f>IF('предшкольный класс'!GB30=1,МАС!GB27, IF('предшкольный класс'!GB30&lt;=0, " "))</f>
        <v xml:space="preserve"> </v>
      </c>
      <c r="GC30" s="18" t="str">
        <f>IF('предшкольный класс'!GC30=1,МАС!GC27, IF('предшкольный класс'!GC30&lt;=0, " "))</f>
        <v xml:space="preserve"> </v>
      </c>
      <c r="GD30" s="18" t="str">
        <f>IF('предшкольный класс'!GD30=1,МАС!GD27, IF('предшкольный класс'!GD30&lt;=0, " "))</f>
        <v xml:space="preserve"> </v>
      </c>
      <c r="GE30" s="18" t="str">
        <f>IF('предшкольный класс'!GE30=1,МАС!GE27, IF('предшкольный класс'!GE30&lt;=0, " "))</f>
        <v xml:space="preserve"> </v>
      </c>
      <c r="GF30" s="18" t="str">
        <f>IF('предшкольный класс'!GF30=1,МАС!GF27, IF('предшкольный класс'!GF30&lt;=0, " "))</f>
        <v xml:space="preserve"> </v>
      </c>
      <c r="GG30" s="18" t="str">
        <f>IF('предшкольный класс'!GG30=1,МАС!GG27, IF('предшкольный класс'!GG30&lt;=0, " "))</f>
        <v xml:space="preserve"> </v>
      </c>
      <c r="GH30" s="18" t="str">
        <f>IF('предшкольный класс'!GH30=1,МАС!GH27, IF('предшкольный класс'!GH30&lt;=0, " "))</f>
        <v xml:space="preserve"> </v>
      </c>
      <c r="GI30" s="18" t="str">
        <f>IF('предшкольный класс'!GI30=1,МАС!GI27, IF('предшкольный класс'!GI30&lt;=0, " "))</f>
        <v xml:space="preserve"> </v>
      </c>
      <c r="GJ30" s="18" t="str">
        <f>IF('предшкольный класс'!GJ30=1,МАС!GJ27, IF('предшкольный класс'!GJ30&lt;=0, " "))</f>
        <v xml:space="preserve"> </v>
      </c>
      <c r="GK30" s="18" t="str">
        <f>IF('предшкольный класс'!GK30=1,МАС!GK27, IF('предшкольный класс'!GK30&lt;=0, " "))</f>
        <v xml:space="preserve"> </v>
      </c>
      <c r="GL30" s="18" t="str">
        <f>IF('предшкольный класс'!GL30=1,МАС!GL27, IF('предшкольный класс'!GL30&lt;=0, " "))</f>
        <v xml:space="preserve"> </v>
      </c>
      <c r="GM30" s="18" t="str">
        <f>IF('предшкольный класс'!GM30=1,МАС!GM27, IF('предшкольный класс'!GM30&lt;=0, " "))</f>
        <v xml:space="preserve"> </v>
      </c>
      <c r="GN30" s="18" t="str">
        <f>IF('предшкольный класс'!GN30=1,МАС!GN27, IF('предшкольный класс'!GN30&lt;=0, " "))</f>
        <v xml:space="preserve"> </v>
      </c>
      <c r="GO30" s="18" t="str">
        <f>IF('предшкольный класс'!GO30=1,МАС!GO27, IF('предшкольный класс'!GO30&lt;=0, " "))</f>
        <v xml:space="preserve"> </v>
      </c>
      <c r="GP30" s="18" t="str">
        <f>IF('предшкольный класс'!GP30=1,МАС!GP27, IF('предшкольный класс'!GP30&lt;=0, " "))</f>
        <v xml:space="preserve"> </v>
      </c>
      <c r="GQ30" s="18" t="str">
        <f>IF('предшкольный класс'!GQ30=1,МАС!GQ27, IF('предшкольный класс'!GQ30&lt;=0, " "))</f>
        <v xml:space="preserve"> </v>
      </c>
      <c r="GR30" s="18" t="str">
        <f>IF('предшкольный класс'!GR30=1,МАС!GR27, IF('предшкольный класс'!GR30&lt;=0, " "))</f>
        <v xml:space="preserve"> </v>
      </c>
      <c r="GS30" s="18" t="str">
        <f>IF('предшкольный класс'!GS30=1,МАС!GS27, IF('предшкольный класс'!GS30&lt;=0, " "))</f>
        <v xml:space="preserve"> </v>
      </c>
      <c r="GT30" s="18" t="str">
        <f>IF('предшкольный класс'!GT30=1,МАС!GT27, IF('предшкольный класс'!GT30&lt;=0, " "))</f>
        <v xml:space="preserve"> </v>
      </c>
      <c r="GU30" s="18" t="str">
        <f>IF('предшкольный класс'!GU30=1,МАС!GU27, IF('предшкольный класс'!GU30&lt;=0, " "))</f>
        <v xml:space="preserve"> </v>
      </c>
      <c r="GV30" s="18" t="str">
        <f>IF('предшкольный класс'!GV30=1,МАС!GV27, IF('предшкольный класс'!GV30&lt;=0, " "))</f>
        <v xml:space="preserve"> </v>
      </c>
      <c r="GW30" s="18" t="str">
        <f>IF('предшкольный класс'!GW30=1,МАС!GW27, IF('предшкольный класс'!GW30&lt;=0, " "))</f>
        <v xml:space="preserve"> </v>
      </c>
      <c r="GX30" s="18" t="str">
        <f>IF('предшкольный класс'!GX30=1,МАС!GX27, IF('предшкольный класс'!GX30&lt;=0, " "))</f>
        <v xml:space="preserve"> </v>
      </c>
      <c r="GY30" s="18" t="str">
        <f>IF('предшкольный класс'!GY30=1,МАС!GY27, IF('предшкольный класс'!GY30&lt;=0, " "))</f>
        <v xml:space="preserve"> </v>
      </c>
      <c r="GZ30" s="18" t="str">
        <f>IF('предшкольный класс'!GZ30=1,МАС!GZ27, IF('предшкольный класс'!GZ30&lt;=0, " "))</f>
        <v xml:space="preserve"> </v>
      </c>
      <c r="HA30" s="18" t="str">
        <f>IF('предшкольный класс'!HA30=1,МАС!HA27, IF('предшкольный класс'!HA30&lt;=0, " "))</f>
        <v xml:space="preserve"> </v>
      </c>
      <c r="HB30" s="18" t="str">
        <f>IF('предшкольный класс'!HB30=1,МАС!HB27, IF('предшкольный класс'!HB30&lt;=0, " "))</f>
        <v xml:space="preserve"> </v>
      </c>
      <c r="HC30" s="18" t="str">
        <f>IF('предшкольный класс'!HC30=1,МАС!HC27, IF('предшкольный класс'!HC30&lt;=0, " "))</f>
        <v xml:space="preserve"> </v>
      </c>
      <c r="HD30" s="18" t="str">
        <f>IF('предшкольный класс'!HD30=1,МАС!HD27, IF('предшкольный класс'!HD30&lt;=0, " "))</f>
        <v xml:space="preserve"> </v>
      </c>
      <c r="HE30" s="18" t="str">
        <f>IF('предшкольный класс'!HE30=1,МАС!HE27, IF('предшкольный класс'!HE30&lt;=0, " "))</f>
        <v xml:space="preserve"> </v>
      </c>
      <c r="HF30" s="18" t="str">
        <f>IF('предшкольный класс'!HF30=1,МАС!HF27, IF('предшкольный класс'!HF30&lt;=0, " "))</f>
        <v xml:space="preserve"> </v>
      </c>
      <c r="HG30" s="18" t="str">
        <f>IF('предшкольный класс'!HG30=1,МАС!HG27, IF('предшкольный класс'!HG30&lt;=0, " "))</f>
        <v xml:space="preserve"> </v>
      </c>
      <c r="HH30" s="18" t="str">
        <f>IF('предшкольный класс'!HH30=1,МАС!HH27, IF('предшкольный класс'!HH30&lt;=0, " "))</f>
        <v xml:space="preserve"> </v>
      </c>
      <c r="HI30" s="18" t="str">
        <f>IF('предшкольный класс'!HI30=1,МАС!HI27, IF('предшкольный класс'!HI30&lt;=0, " "))</f>
        <v xml:space="preserve"> </v>
      </c>
      <c r="HJ30" s="18" t="str">
        <f>IF('предшкольный класс'!HJ30=1,МАС!HJ27, IF('предшкольный класс'!HJ30&lt;=0, " "))</f>
        <v xml:space="preserve"> </v>
      </c>
      <c r="HK30" s="18" t="str">
        <f>IF('предшкольный класс'!HK30=1,МАС!HK27, IF('предшкольный класс'!HK30&lt;=0, " "))</f>
        <v xml:space="preserve"> </v>
      </c>
      <c r="HL30" s="18" t="str">
        <f>IF('предшкольный класс'!HL30=1,МАС!HL27, IF('предшкольный класс'!HL30&lt;=0, " "))</f>
        <v xml:space="preserve"> </v>
      </c>
      <c r="HM30" s="18" t="str">
        <f>IF('предшкольный класс'!HM30=1,МАС!HM27, IF('предшкольный класс'!HM30&lt;=0, " "))</f>
        <v xml:space="preserve"> </v>
      </c>
      <c r="HN30" s="18" t="str">
        <f>IF('предшкольный класс'!HN30=1,МАС!HN27, IF('предшкольный класс'!HN30&lt;=0, " "))</f>
        <v xml:space="preserve"> </v>
      </c>
      <c r="HO30" s="18" t="str">
        <f>IF('предшкольный класс'!HO30=1,МАС!HO27, IF('предшкольный класс'!HO30&lt;=0, " "))</f>
        <v xml:space="preserve"> </v>
      </c>
      <c r="HP30" s="18" t="str">
        <f>IF('предшкольный класс'!HP30=1,МАС!HP27, IF('предшкольный класс'!HP30&lt;=0, " "))</f>
        <v xml:space="preserve"> </v>
      </c>
      <c r="HQ30" s="18" t="str">
        <f>IF('предшкольный класс'!HQ30=1,МАС!HQ27, IF('предшкольный класс'!HQ30&lt;=0, " "))</f>
        <v xml:space="preserve"> </v>
      </c>
      <c r="HR30" s="18" t="str">
        <f>IF('предшкольный класс'!HR30=1,МАС!HR27, IF('предшкольный класс'!HR30&lt;=0, " "))</f>
        <v xml:space="preserve"> </v>
      </c>
      <c r="HS30" s="18" t="str">
        <f>IF('предшкольный класс'!HS30=1,МАС!HS27, IF('предшкольный класс'!HS30&lt;=0, " "))</f>
        <v xml:space="preserve"> </v>
      </c>
      <c r="HT30" s="18" t="str">
        <f>IF('предшкольный класс'!HT30=1,МАС!HT27, IF('предшкольный класс'!HT30&lt;=0, " "))</f>
        <v xml:space="preserve"> </v>
      </c>
      <c r="HU30" s="18" t="str">
        <f>IF('предшкольный класс'!HU30=1,МАС!HU27, IF('предшкольный класс'!HU30&lt;=0, " "))</f>
        <v xml:space="preserve"> </v>
      </c>
      <c r="HV30" s="18" t="str">
        <f>IF('предшкольный класс'!HV30=1,МАС!HV27, IF('предшкольный класс'!HV30&lt;=0, " "))</f>
        <v xml:space="preserve"> </v>
      </c>
      <c r="HW30" s="18" t="str">
        <f>IF('предшкольный класс'!HW30=1,МАС!HW27, IF('предшкольный класс'!HW30&lt;=0, " "))</f>
        <v xml:space="preserve"> </v>
      </c>
      <c r="HX30" s="18" t="str">
        <f>IF('предшкольный класс'!HX30=1,МАС!HX27, IF('предшкольный класс'!HX30&lt;=0, " "))</f>
        <v xml:space="preserve"> </v>
      </c>
      <c r="HY30" s="18" t="str">
        <f>IF('предшкольный класс'!HY30=1,МАС!HY27, IF('предшкольный класс'!HY30&lt;=0, " "))</f>
        <v xml:space="preserve"> </v>
      </c>
      <c r="HZ30" s="18" t="str">
        <f>IF('предшкольный класс'!HZ30=1,МАС!HZ27, IF('предшкольный класс'!HZ30&lt;=0, " "))</f>
        <v xml:space="preserve"> </v>
      </c>
      <c r="IA30" s="18" t="str">
        <f>IF('предшкольный класс'!IA30=1,МАС!IA27, IF('предшкольный класс'!IA30&lt;=0, " "))</f>
        <v xml:space="preserve"> </v>
      </c>
      <c r="IB30" s="18" t="str">
        <f>IF('предшкольный класс'!IB30=1,МАС!IB27, IF('предшкольный класс'!IB30&lt;=0, " "))</f>
        <v xml:space="preserve"> </v>
      </c>
      <c r="IC30" s="18" t="str">
        <f>IF('предшкольный класс'!IC30=1,МАС!IC27, IF('предшкольный класс'!IC30&lt;=0, " "))</f>
        <v xml:space="preserve"> </v>
      </c>
      <c r="ID30" s="18" t="str">
        <f>IF('предшкольный класс'!ID30=1,МАС!ID27, IF('предшкольный класс'!ID30&lt;=0, " "))</f>
        <v xml:space="preserve"> </v>
      </c>
      <c r="IE30" s="18" t="str">
        <f>IF('предшкольный класс'!IE30=1,МАС!IE27, IF('предшкольный класс'!IE30&lt;=0, " "))</f>
        <v xml:space="preserve"> </v>
      </c>
      <c r="IF30" s="18" t="str">
        <f>IF('предшкольный класс'!IF30=1,МАС!IF27, IF('предшкольный класс'!IF30&lt;=0, " "))</f>
        <v xml:space="preserve"> </v>
      </c>
      <c r="IG30" s="18" t="str">
        <f>IF('предшкольный класс'!IG30=1,МАС!IG27, IF('предшкольный класс'!IG30&lt;=0, " "))</f>
        <v xml:space="preserve"> </v>
      </c>
      <c r="IH30" s="18" t="str">
        <f>IF('предшкольный класс'!IH30=1,МАС!IH27, IF('предшкольный класс'!IH30&lt;=0, " "))</f>
        <v xml:space="preserve"> </v>
      </c>
      <c r="II30" s="18" t="str">
        <f>IF('предшкольный класс'!II30=1,МАС!II27, IF('предшкольный класс'!II30&lt;=0, " "))</f>
        <v xml:space="preserve"> </v>
      </c>
      <c r="IJ30" s="18" t="str">
        <f>IF('предшкольный класс'!IJ30=1,МАС!IJ27, IF('предшкольный класс'!IJ30&lt;=0, " "))</f>
        <v xml:space="preserve"> </v>
      </c>
      <c r="IK30" s="18" t="str">
        <f>IF('предшкольный класс'!IK30=1,МАС!IK27, IF('предшкольный класс'!IK30&lt;=0, " "))</f>
        <v xml:space="preserve"> </v>
      </c>
      <c r="IL30" s="18" t="str">
        <f>IF('предшкольный класс'!IL30=1,МАС!IL27, IF('предшкольный класс'!IL30&lt;=0, " "))</f>
        <v xml:space="preserve"> </v>
      </c>
      <c r="IM30" s="18" t="str">
        <f>IF('предшкольный класс'!IM30=1,МАС!IM27, IF('предшкольный класс'!IM30&lt;=0, " "))</f>
        <v xml:space="preserve"> </v>
      </c>
      <c r="IN30" s="18" t="str">
        <f>IF('предшкольный класс'!IN30=1,МАС!IN27, IF('предшкольный класс'!IN30&lt;=0, " "))</f>
        <v xml:space="preserve"> </v>
      </c>
      <c r="IO30" s="18" t="str">
        <f>IF('предшкольный класс'!IO30=1,МАС!IO27, IF('предшкольный класс'!IO30&lt;=0, " "))</f>
        <v xml:space="preserve"> </v>
      </c>
      <c r="IP30" s="18" t="str">
        <f>IF('предшкольный класс'!IP30=1,МАС!IP27, IF('предшкольный класс'!IP30&lt;=0, " "))</f>
        <v xml:space="preserve"> </v>
      </c>
      <c r="IQ30" s="18" t="str">
        <f>IF('предшкольный класс'!IQ30=1,МАС!IQ27, IF('предшкольный класс'!IQ30&lt;=0, " "))</f>
        <v xml:space="preserve"> </v>
      </c>
      <c r="IR30" s="18" t="str">
        <f>IF('предшкольный класс'!IR30=1,МАС!IR27, IF('предшкольный класс'!IR30&lt;=0, " "))</f>
        <v xml:space="preserve"> </v>
      </c>
      <c r="IS30" s="18" t="str">
        <f>IF('предшкольный класс'!IS30=1,МАС!IS27, IF('предшкольный класс'!IS30&lt;=0, " "))</f>
        <v xml:space="preserve"> </v>
      </c>
      <c r="IT30" s="18" t="str">
        <f>IF('предшкольный класс'!IT30=1,МАС!IT27, IF('предшкольный класс'!IT30&lt;=0, " "))</f>
        <v xml:space="preserve"> </v>
      </c>
    </row>
    <row r="31" spans="1:254" ht="15.95" customHeight="1">
      <c r="A31" s="19">
        <v>23</v>
      </c>
      <c r="B31" s="19"/>
      <c r="C31" s="18" t="str">
        <f>IF('предшкольный класс'!C31=1,МАС!C28, IF('предшкольный класс'!C31&lt;=0, " "))</f>
        <v xml:space="preserve"> </v>
      </c>
      <c r="D31" s="18" t="str">
        <f>IF('предшкольный класс'!D31=1,МАС!D28, IF('предшкольный класс'!D31&lt;=0, " "))</f>
        <v xml:space="preserve"> </v>
      </c>
      <c r="E31" s="18" t="str">
        <f>IF('предшкольный класс'!E31=1,МАС!E28, IF('предшкольный класс'!E31&lt;=0, " "))</f>
        <v xml:space="preserve"> </v>
      </c>
      <c r="F31" s="18" t="str">
        <f>IF('предшкольный класс'!F31=1,МАС!F28, IF('предшкольный класс'!F31&lt;=0, " "))</f>
        <v xml:space="preserve"> </v>
      </c>
      <c r="G31" s="18" t="str">
        <f>IF('предшкольный класс'!G31=1,МАС!G28, IF('предшкольный класс'!G31&lt;=0, " "))</f>
        <v xml:space="preserve"> </v>
      </c>
      <c r="H31" s="18" t="str">
        <f>IF('предшкольный класс'!H31=1,МАС!H28, IF('предшкольный класс'!H31&lt;=0, " "))</f>
        <v xml:space="preserve"> </v>
      </c>
      <c r="I31" s="18" t="str">
        <f>IF('предшкольный класс'!I31=1,МАС!I28, IF('предшкольный класс'!I31&lt;=0, " "))</f>
        <v xml:space="preserve"> </v>
      </c>
      <c r="J31" s="18" t="str">
        <f>IF('предшкольный класс'!J31=1,МАС!J28, IF('предшкольный класс'!J31&lt;=0, " "))</f>
        <v xml:space="preserve"> </v>
      </c>
      <c r="K31" s="18" t="str">
        <f>IF('предшкольный класс'!K31=1,МАС!K28, IF('предшкольный класс'!K31&lt;=0, " "))</f>
        <v xml:space="preserve"> </v>
      </c>
      <c r="L31" s="18" t="str">
        <f>IF('предшкольный класс'!L31=1,МАС!L28, IF('предшкольный класс'!L31&lt;=0, " "))</f>
        <v xml:space="preserve"> </v>
      </c>
      <c r="M31" s="18" t="str">
        <f>IF('предшкольный класс'!M31=1,МАС!M28, IF('предшкольный класс'!M31&lt;=0, " "))</f>
        <v xml:space="preserve"> </v>
      </c>
      <c r="N31" s="18" t="str">
        <f>IF('предшкольный класс'!N31=1,МАС!N28, IF('предшкольный класс'!N31&lt;=0, " "))</f>
        <v xml:space="preserve"> </v>
      </c>
      <c r="O31" s="18" t="str">
        <f>IF('предшкольный класс'!O31=1,МАС!O28, IF('предшкольный класс'!O31&lt;=0, " "))</f>
        <v xml:space="preserve"> </v>
      </c>
      <c r="P31" s="18" t="str">
        <f>IF('предшкольный класс'!P31=1,МАС!P28, IF('предшкольный класс'!P31&lt;=0, " "))</f>
        <v xml:space="preserve"> </v>
      </c>
      <c r="Q31" s="18" t="str">
        <f>IF('предшкольный класс'!Q31=1,МАС!Q28, IF('предшкольный класс'!Q31&lt;=0, " "))</f>
        <v xml:space="preserve"> </v>
      </c>
      <c r="R31" s="18" t="str">
        <f>IF('предшкольный класс'!R31=1,МАС!R28, IF('предшкольный класс'!R31&lt;=0, " "))</f>
        <v xml:space="preserve"> </v>
      </c>
      <c r="S31" s="18" t="str">
        <f>IF('предшкольный класс'!S31=1,МАС!S28, IF('предшкольный класс'!S31&lt;=0, " "))</f>
        <v xml:space="preserve"> </v>
      </c>
      <c r="T31" s="18" t="str">
        <f>IF('предшкольный класс'!T31=1,МАС!T28, IF('предшкольный класс'!T31&lt;=0, " "))</f>
        <v xml:space="preserve"> </v>
      </c>
      <c r="U31" s="18" t="str">
        <f>IF('предшкольный класс'!U31=1,МАС!U28, IF('предшкольный класс'!U31&lt;=0, " "))</f>
        <v xml:space="preserve"> </v>
      </c>
      <c r="V31" s="18" t="str">
        <f>IF('предшкольный класс'!V31=1,МАС!V28, IF('предшкольный класс'!V31&lt;=0, " "))</f>
        <v xml:space="preserve"> </v>
      </c>
      <c r="W31" s="18" t="str">
        <f>IF('предшкольный класс'!W31=1,МАС!W28, IF('предшкольный класс'!W31&lt;=0, " "))</f>
        <v xml:space="preserve"> </v>
      </c>
      <c r="X31" s="18" t="str">
        <f>IF('предшкольный класс'!X31=1,МАС!X28, IF('предшкольный класс'!X31&lt;=0, " "))</f>
        <v xml:space="preserve"> </v>
      </c>
      <c r="Y31" s="18" t="str">
        <f>IF('предшкольный класс'!Y31=1,МАС!Y28, IF('предшкольный класс'!Y31&lt;=0, " "))</f>
        <v xml:space="preserve"> </v>
      </c>
      <c r="Z31" s="18" t="str">
        <f>IF('предшкольный класс'!Z31=1,МАС!Z28, IF('предшкольный класс'!Z31&lt;=0, " "))</f>
        <v xml:space="preserve"> </v>
      </c>
      <c r="AA31" s="18" t="str">
        <f>IF('предшкольный класс'!AA31=1,МАС!AA28, IF('предшкольный класс'!AA31&lt;=0, " "))</f>
        <v xml:space="preserve"> </v>
      </c>
      <c r="AB31" s="18" t="str">
        <f>IF('предшкольный класс'!AB31=1,МАС!AB28, IF('предшкольный класс'!AB31&lt;=0, " "))</f>
        <v xml:space="preserve"> </v>
      </c>
      <c r="AC31" s="18" t="str">
        <f>IF('предшкольный класс'!AC31=1,МАС!AC28, IF('предшкольный класс'!AC31&lt;=0, " "))</f>
        <v xml:space="preserve"> </v>
      </c>
      <c r="AD31" s="18" t="str">
        <f>IF('предшкольный класс'!AD31=1,МАС!AD28, IF('предшкольный класс'!AD31&lt;=0, " "))</f>
        <v xml:space="preserve"> </v>
      </c>
      <c r="AE31" s="18" t="str">
        <f>IF('предшкольный класс'!AE31=1,МАС!AE28, IF('предшкольный класс'!AE31&lt;=0, " "))</f>
        <v xml:space="preserve"> </v>
      </c>
      <c r="AF31" s="18" t="str">
        <f>IF('предшкольный класс'!AF31=1,МАС!AF28, IF('предшкольный класс'!AF31&lt;=0, " "))</f>
        <v xml:space="preserve"> </v>
      </c>
      <c r="AG31" s="18" t="str">
        <f>IF('предшкольный класс'!AG31=1,МАС!AG28, IF('предшкольный класс'!AG31&lt;=0, " "))</f>
        <v xml:space="preserve"> </v>
      </c>
      <c r="AH31" s="18" t="str">
        <f>IF('предшкольный класс'!AH31=1,МАС!AH28, IF('предшкольный класс'!AH31&lt;=0, " "))</f>
        <v xml:space="preserve"> </v>
      </c>
      <c r="AI31" s="18" t="str">
        <f>IF('предшкольный класс'!AI31=1,МАС!AI28, IF('предшкольный класс'!AI31&lt;=0, " "))</f>
        <v xml:space="preserve"> </v>
      </c>
      <c r="AJ31" s="18" t="str">
        <f>IF('предшкольный класс'!AJ31=1,МАС!AJ28, IF('предшкольный класс'!AJ31&lt;=0, " "))</f>
        <v xml:space="preserve"> </v>
      </c>
      <c r="AK31" s="18" t="str">
        <f>IF('предшкольный класс'!AK31=1,МАС!AK28, IF('предшкольный класс'!AK31&lt;=0, " "))</f>
        <v xml:space="preserve"> </v>
      </c>
      <c r="AL31" s="18" t="str">
        <f>IF('предшкольный класс'!AL31=1,МАС!AL28, IF('предшкольный класс'!AL31&lt;=0, " "))</f>
        <v xml:space="preserve"> </v>
      </c>
      <c r="AM31" s="18" t="str">
        <f>IF('предшкольный класс'!AM31=1,МАС!AM28, IF('предшкольный класс'!AM31&lt;=0, " "))</f>
        <v xml:space="preserve"> </v>
      </c>
      <c r="AN31" s="18" t="str">
        <f>IF('предшкольный класс'!AN31=1,МАС!AN28, IF('предшкольный класс'!AN31&lt;=0, " "))</f>
        <v xml:space="preserve"> </v>
      </c>
      <c r="AO31" s="18" t="str">
        <f>IF('предшкольный класс'!AO31=1,МАС!AO28, IF('предшкольный класс'!AO31&lt;=0, " "))</f>
        <v xml:space="preserve"> </v>
      </c>
      <c r="AP31" s="18" t="str">
        <f>IF('предшкольный класс'!AP31=1,МАС!AP28, IF('предшкольный класс'!AP31&lt;=0, " "))</f>
        <v xml:space="preserve"> </v>
      </c>
      <c r="AQ31" s="18" t="str">
        <f>IF('предшкольный класс'!AQ31=1,МАС!AQ28, IF('предшкольный класс'!AQ31&lt;=0, " "))</f>
        <v xml:space="preserve"> </v>
      </c>
      <c r="AR31" s="18" t="str">
        <f>IF('предшкольный класс'!AR31=1,МАС!AR28, IF('предшкольный класс'!AR31&lt;=0, " "))</f>
        <v xml:space="preserve"> </v>
      </c>
      <c r="AS31" s="18" t="str">
        <f>IF('предшкольный класс'!AS31=1,МАС!AS28, IF('предшкольный класс'!AS31&lt;=0, " "))</f>
        <v xml:space="preserve"> </v>
      </c>
      <c r="AT31" s="18" t="str">
        <f>IF('предшкольный класс'!AT31=1,МАС!AT28, IF('предшкольный класс'!AT31&lt;=0, " "))</f>
        <v xml:space="preserve"> </v>
      </c>
      <c r="AU31" s="18" t="str">
        <f>IF('предшкольный класс'!AU31=1,МАС!AU28, IF('предшкольный класс'!AU31&lt;=0, " "))</f>
        <v xml:space="preserve"> </v>
      </c>
      <c r="AV31" s="18" t="str">
        <f>IF('предшкольный класс'!AV31=1,МАС!AV28, IF('предшкольный класс'!AV31&lt;=0, " "))</f>
        <v xml:space="preserve"> </v>
      </c>
      <c r="AW31" s="18" t="str">
        <f>IF('предшкольный класс'!AW31=1,МАС!AW28, IF('предшкольный класс'!AW31&lt;=0, " "))</f>
        <v xml:space="preserve"> </v>
      </c>
      <c r="AX31" s="18" t="str">
        <f>IF('предшкольный класс'!AX31=1,МАС!AX28, IF('предшкольный класс'!AX31&lt;=0, " "))</f>
        <v xml:space="preserve"> </v>
      </c>
      <c r="AY31" s="18" t="str">
        <f>IF('предшкольный класс'!AY31=1,МАС!AY28, IF('предшкольный класс'!AY31&lt;=0, " "))</f>
        <v xml:space="preserve"> </v>
      </c>
      <c r="AZ31" s="18" t="str">
        <f>IF('предшкольный класс'!AZ31=1,МАС!AZ28, IF('предшкольный класс'!AZ31&lt;=0, " "))</f>
        <v xml:space="preserve"> </v>
      </c>
      <c r="BA31" s="18" t="str">
        <f>IF('предшкольный класс'!BA31=1,МАС!BA28, IF('предшкольный класс'!BA31&lt;=0, " "))</f>
        <v xml:space="preserve"> </v>
      </c>
      <c r="BB31" s="18" t="str">
        <f>IF('предшкольный класс'!BB31=1,МАС!BB28, IF('предшкольный класс'!BB31&lt;=0, " "))</f>
        <v xml:space="preserve"> </v>
      </c>
      <c r="BC31" s="18" t="str">
        <f>IF('предшкольный класс'!BC31=1,МАС!BC28, IF('предшкольный класс'!BC31&lt;=0, " "))</f>
        <v xml:space="preserve"> </v>
      </c>
      <c r="BD31" s="18" t="str">
        <f>IF('предшкольный класс'!BD31=1,МАС!BD28, IF('предшкольный класс'!BD31&lt;=0, " "))</f>
        <v xml:space="preserve"> </v>
      </c>
      <c r="BE31" s="18" t="str">
        <f>IF('предшкольный класс'!BE31=1,МАС!BE28, IF('предшкольный класс'!BE31&lt;=0, " "))</f>
        <v xml:space="preserve"> </v>
      </c>
      <c r="BF31" s="18" t="str">
        <f>IF('предшкольный класс'!BF31=1,МАС!BF28, IF('предшкольный класс'!BF31&lt;=0, " "))</f>
        <v xml:space="preserve"> </v>
      </c>
      <c r="BG31" s="18" t="str">
        <f>IF('предшкольный класс'!BG31=1,МАС!BG28, IF('предшкольный класс'!BG31&lt;=0, " "))</f>
        <v xml:space="preserve"> </v>
      </c>
      <c r="BH31" s="18" t="str">
        <f>IF('предшкольный класс'!BH31=1,МАС!BH28, IF('предшкольный класс'!BH31&lt;=0, " "))</f>
        <v xml:space="preserve"> </v>
      </c>
      <c r="BI31" s="18" t="str">
        <f>IF('предшкольный класс'!BI31=1,МАС!BI28, IF('предшкольный класс'!BI31&lt;=0, " "))</f>
        <v xml:space="preserve"> </v>
      </c>
      <c r="BJ31" s="18" t="str">
        <f>IF('предшкольный класс'!BJ31=1,МАС!BJ28, IF('предшкольный класс'!BJ31&lt;=0, " "))</f>
        <v xml:space="preserve"> </v>
      </c>
      <c r="BK31" s="18" t="str">
        <f>IF('предшкольный класс'!BK31=1,МАС!BK28, IF('предшкольный класс'!BK31&lt;=0, " "))</f>
        <v xml:space="preserve"> </v>
      </c>
      <c r="BL31" s="18" t="str">
        <f>IF('предшкольный класс'!BL31=1,МАС!BL28, IF('предшкольный класс'!BL31&lt;=0, " "))</f>
        <v xml:space="preserve"> </v>
      </c>
      <c r="BM31" s="18" t="str">
        <f>IF('предшкольный класс'!BM31=1,МАС!BM28, IF('предшкольный класс'!BM31&lt;=0, " "))</f>
        <v xml:space="preserve"> </v>
      </c>
      <c r="BN31" s="18" t="str">
        <f>IF('предшкольный класс'!BN31=1,МАС!BN28, IF('предшкольный класс'!BN31&lt;=0, " "))</f>
        <v xml:space="preserve"> </v>
      </c>
      <c r="BO31" s="18" t="str">
        <f>IF('предшкольный класс'!BO31=1,МАС!BO28, IF('предшкольный класс'!BO31&lt;=0, " "))</f>
        <v xml:space="preserve"> </v>
      </c>
      <c r="BP31" s="18" t="str">
        <f>IF('предшкольный класс'!BP31=1,МАС!BP28, IF('предшкольный класс'!BP31&lt;=0, " "))</f>
        <v xml:space="preserve"> </v>
      </c>
      <c r="BQ31" s="18" t="str">
        <f>IF('предшкольный класс'!BQ31=1,МАС!BQ28, IF('предшкольный класс'!BQ31&lt;=0, " "))</f>
        <v xml:space="preserve"> </v>
      </c>
      <c r="BR31" s="18" t="str">
        <f>IF('предшкольный класс'!BR31=1,МАС!BR28, IF('предшкольный класс'!BR31&lt;=0, " "))</f>
        <v xml:space="preserve"> </v>
      </c>
      <c r="BS31" s="18" t="str">
        <f>IF('предшкольный класс'!BS31=1,МАС!BS28, IF('предшкольный класс'!BS31&lt;=0, " "))</f>
        <v xml:space="preserve"> </v>
      </c>
      <c r="BT31" s="18" t="str">
        <f>IF('предшкольный класс'!BT31=1,МАС!BT28, IF('предшкольный класс'!BT31&lt;=0, " "))</f>
        <v xml:space="preserve"> </v>
      </c>
      <c r="BU31" s="18" t="str">
        <f>IF('предшкольный класс'!BU31=1,МАС!BU28, IF('предшкольный класс'!BU31&lt;=0, " "))</f>
        <v xml:space="preserve"> </v>
      </c>
      <c r="BV31" s="18" t="str">
        <f>IF('предшкольный класс'!BV31=1,МАС!BV28, IF('предшкольный класс'!BV31&lt;=0, " "))</f>
        <v xml:space="preserve"> </v>
      </c>
      <c r="BW31" s="18" t="str">
        <f>IF('предшкольный класс'!BW31=1,МАС!BW28, IF('предшкольный класс'!BW31&lt;=0, " "))</f>
        <v xml:space="preserve"> </v>
      </c>
      <c r="BX31" s="18" t="str">
        <f>IF('предшкольный класс'!BX31=1,МАС!BX28, IF('предшкольный класс'!BX31&lt;=0, " "))</f>
        <v xml:space="preserve"> </v>
      </c>
      <c r="BY31" s="18" t="str">
        <f>IF('предшкольный класс'!BY31=1,МАС!BY28, IF('предшкольный класс'!BY31&lt;=0, " "))</f>
        <v xml:space="preserve"> </v>
      </c>
      <c r="BZ31" s="18" t="str">
        <f>IF('предшкольный класс'!BZ31=1,МАС!BZ28, IF('предшкольный класс'!BZ31&lt;=0, " "))</f>
        <v xml:space="preserve"> </v>
      </c>
      <c r="CA31" s="18" t="str">
        <f>IF('предшкольный класс'!CA31=1,МАС!CA28, IF('предшкольный класс'!CA31&lt;=0, " "))</f>
        <v xml:space="preserve"> </v>
      </c>
      <c r="CB31" s="18" t="str">
        <f>IF('предшкольный класс'!CB31=1,МАС!CB28, IF('предшкольный класс'!CB31&lt;=0, " "))</f>
        <v xml:space="preserve"> </v>
      </c>
      <c r="CC31" s="18" t="str">
        <f>IF('предшкольный класс'!CC31=1,МАС!CC28, IF('предшкольный класс'!CC31&lt;=0, " "))</f>
        <v xml:space="preserve"> </v>
      </c>
      <c r="CD31" s="18" t="str">
        <f>IF('предшкольный класс'!CD31=1,МАС!CD28, IF('предшкольный класс'!CD31&lt;=0, " "))</f>
        <v xml:space="preserve"> </v>
      </c>
      <c r="CE31" s="18" t="str">
        <f>IF('предшкольный класс'!CE31=1,МАС!CE28, IF('предшкольный класс'!CE31&lt;=0, " "))</f>
        <v xml:space="preserve"> </v>
      </c>
      <c r="CF31" s="18" t="str">
        <f>IF('предшкольный класс'!CF31=1,МАС!CF28, IF('предшкольный класс'!CF31&lt;=0, " "))</f>
        <v xml:space="preserve"> </v>
      </c>
      <c r="CG31" s="18" t="str">
        <f>IF('предшкольный класс'!CG31=1,МАС!CG28, IF('предшкольный класс'!CG31&lt;=0, " "))</f>
        <v xml:space="preserve"> </v>
      </c>
      <c r="CH31" s="18" t="str">
        <f>IF('предшкольный класс'!CH31=1,МАС!CH28, IF('предшкольный класс'!CH31&lt;=0, " "))</f>
        <v xml:space="preserve"> </v>
      </c>
      <c r="CI31" s="18" t="str">
        <f>IF('предшкольный класс'!CI31=1,МАС!CI28, IF('предшкольный класс'!CI31&lt;=0, " "))</f>
        <v xml:space="preserve"> </v>
      </c>
      <c r="CJ31" s="18" t="str">
        <f>IF('предшкольный класс'!CJ31=1,МАС!CJ28, IF('предшкольный класс'!CJ31&lt;=0, " "))</f>
        <v xml:space="preserve"> </v>
      </c>
      <c r="CK31" s="18" t="str">
        <f>IF('предшкольный класс'!CK31=1,МАС!CK28, IF('предшкольный класс'!CK31&lt;=0, " "))</f>
        <v xml:space="preserve"> </v>
      </c>
      <c r="CL31" s="18" t="str">
        <f>IF('предшкольный класс'!CL31=1,МАС!CL28, IF('предшкольный класс'!CL31&lt;=0, " "))</f>
        <v xml:space="preserve"> </v>
      </c>
      <c r="CM31" s="18" t="str">
        <f>IF('предшкольный класс'!CM31=1,МАС!CM28, IF('предшкольный класс'!CM31&lt;=0, " "))</f>
        <v xml:space="preserve"> </v>
      </c>
      <c r="CN31" s="18" t="str">
        <f>IF('предшкольный класс'!CN31=1,МАС!CN28, IF('предшкольный класс'!CN31&lt;=0, " "))</f>
        <v xml:space="preserve"> </v>
      </c>
      <c r="CO31" s="18" t="str">
        <f>IF('предшкольный класс'!CO31=1,МАС!CO28, IF('предшкольный класс'!CO31&lt;=0, " "))</f>
        <v xml:space="preserve"> </v>
      </c>
      <c r="CP31" s="18" t="str">
        <f>IF('предшкольный класс'!CP31=1,МАС!CP28, IF('предшкольный класс'!CP31&lt;=0, " "))</f>
        <v xml:space="preserve"> </v>
      </c>
      <c r="CQ31" s="18" t="str">
        <f>IF('предшкольный класс'!CQ31=1,МАС!CQ28, IF('предшкольный класс'!CQ31&lt;=0, " "))</f>
        <v xml:space="preserve"> </v>
      </c>
      <c r="CR31" s="18" t="str">
        <f>IF('предшкольный класс'!CR31=1,МАС!CR28, IF('предшкольный класс'!CR31&lt;=0, " "))</f>
        <v xml:space="preserve"> </v>
      </c>
      <c r="CS31" s="18" t="str">
        <f>IF('предшкольный класс'!CS31=1,МАС!CS28, IF('предшкольный класс'!CS31&lt;=0, " "))</f>
        <v xml:space="preserve"> </v>
      </c>
      <c r="CT31" s="18" t="str">
        <f>IF('предшкольный класс'!CT31=1,МАС!CT28, IF('предшкольный класс'!CT31&lt;=0, " "))</f>
        <v xml:space="preserve"> </v>
      </c>
      <c r="CU31" s="18" t="str">
        <f>IF('предшкольный класс'!CU31=1,МАС!CU28, IF('предшкольный класс'!CU31&lt;=0, " "))</f>
        <v xml:space="preserve"> </v>
      </c>
      <c r="CV31" s="18" t="str">
        <f>IF('предшкольный класс'!CV31=1,МАС!CV28, IF('предшкольный класс'!CV31&lt;=0, " "))</f>
        <v xml:space="preserve"> </v>
      </c>
      <c r="CW31" s="18" t="str">
        <f>IF('предшкольный класс'!CW31=1,МАС!CW28, IF('предшкольный класс'!CW31&lt;=0, " "))</f>
        <v xml:space="preserve"> </v>
      </c>
      <c r="CX31" s="18" t="str">
        <f>IF('предшкольный класс'!CX31=1,МАС!CX28, IF('предшкольный класс'!CX31&lt;=0, " "))</f>
        <v xml:space="preserve"> </v>
      </c>
      <c r="CY31" s="18" t="str">
        <f>IF('предшкольный класс'!CY31=1,МАС!CY28, IF('предшкольный класс'!CY31&lt;=0, " "))</f>
        <v xml:space="preserve"> </v>
      </c>
      <c r="CZ31" s="18" t="str">
        <f>IF('предшкольный класс'!CZ31=1,МАС!CZ28, IF('предшкольный класс'!CZ31&lt;=0, " "))</f>
        <v xml:space="preserve"> </v>
      </c>
      <c r="DA31" s="18" t="str">
        <f>IF('предшкольный класс'!DA31=1,МАС!DA28, IF('предшкольный класс'!DA31&lt;=0, " "))</f>
        <v xml:space="preserve"> </v>
      </c>
      <c r="DB31" s="18" t="str">
        <f>IF('предшкольный класс'!DB31=1,МАС!DB28, IF('предшкольный класс'!DB31&lt;=0, " "))</f>
        <v xml:space="preserve"> </v>
      </c>
      <c r="DC31" s="18" t="str">
        <f>IF('предшкольный класс'!DC31=1,МАС!DC28, IF('предшкольный класс'!DC31&lt;=0, " "))</f>
        <v xml:space="preserve"> </v>
      </c>
      <c r="DD31" s="18" t="str">
        <f>IF('предшкольный класс'!DD31=1,МАС!DD28, IF('предшкольный класс'!DD31&lt;=0, " "))</f>
        <v xml:space="preserve"> </v>
      </c>
      <c r="DE31" s="18" t="str">
        <f>IF('предшкольный класс'!DE31=1,МАС!DE28, IF('предшкольный класс'!DE31&lt;=0, " "))</f>
        <v xml:space="preserve"> </v>
      </c>
      <c r="DF31" s="18" t="str">
        <f>IF('предшкольный класс'!DF31=1,МАС!DF28, IF('предшкольный класс'!DF31&lt;=0, " "))</f>
        <v xml:space="preserve"> </v>
      </c>
      <c r="DG31" s="18" t="str">
        <f>IF('предшкольный класс'!DG31=1,МАС!DG28, IF('предшкольный класс'!DG31&lt;=0, " "))</f>
        <v xml:space="preserve"> </v>
      </c>
      <c r="DH31" s="18" t="str">
        <f>IF('предшкольный класс'!DH31=1,МАС!DH28, IF('предшкольный класс'!DH31&lt;=0, " "))</f>
        <v xml:space="preserve"> </v>
      </c>
      <c r="DI31" s="18" t="str">
        <f>IF('предшкольный класс'!DI31=1,МАС!DI28, IF('предшкольный класс'!DI31&lt;=0, " "))</f>
        <v xml:space="preserve"> </v>
      </c>
      <c r="DJ31" s="18" t="str">
        <f>IF('предшкольный класс'!DJ31=1,МАС!DJ28, IF('предшкольный класс'!DJ31&lt;=0, " "))</f>
        <v xml:space="preserve"> </v>
      </c>
      <c r="DK31" s="18" t="str">
        <f>IF('предшкольный класс'!DK31=1,МАС!DK28, IF('предшкольный класс'!DK31&lt;=0, " "))</f>
        <v xml:space="preserve"> </v>
      </c>
      <c r="DL31" s="18" t="str">
        <f>IF('предшкольный класс'!DL31=1,МАС!DL28, IF('предшкольный класс'!DL31&lt;=0, " "))</f>
        <v xml:space="preserve"> </v>
      </c>
      <c r="DM31" s="18" t="str">
        <f>IF('предшкольный класс'!DM31=1,МАС!DM28, IF('предшкольный класс'!DM31&lt;=0, " "))</f>
        <v xml:space="preserve"> </v>
      </c>
      <c r="DN31" s="18" t="str">
        <f>IF('предшкольный класс'!DN31=1,МАС!DN28, IF('предшкольный класс'!DN31&lt;=0, " "))</f>
        <v xml:space="preserve"> </v>
      </c>
      <c r="DO31" s="18" t="str">
        <f>IF('предшкольный класс'!DO31=1,МАС!DO28, IF('предшкольный класс'!DO31&lt;=0, " "))</f>
        <v xml:space="preserve"> </v>
      </c>
      <c r="DP31" s="18" t="str">
        <f>IF('предшкольный класс'!DP31=1,МАС!DP28, IF('предшкольный класс'!DP31&lt;=0, " "))</f>
        <v xml:space="preserve"> </v>
      </c>
      <c r="DQ31" s="18" t="str">
        <f>IF('предшкольный класс'!DQ31=1,МАС!DQ28, IF('предшкольный класс'!DQ31&lt;=0, " "))</f>
        <v xml:space="preserve"> </v>
      </c>
      <c r="DR31" s="18" t="str">
        <f>IF('предшкольный класс'!DR31=1,МАС!DR28, IF('предшкольный класс'!DR31&lt;=0, " "))</f>
        <v xml:space="preserve"> </v>
      </c>
      <c r="DS31" s="18" t="str">
        <f>IF('предшкольный класс'!DS31=1,МАС!DS28, IF('предшкольный класс'!DS31&lt;=0, " "))</f>
        <v xml:space="preserve"> </v>
      </c>
      <c r="DT31" s="18" t="str">
        <f>IF('предшкольный класс'!DT31=1,МАС!DT28, IF('предшкольный класс'!DT31&lt;=0, " "))</f>
        <v xml:space="preserve"> </v>
      </c>
      <c r="DU31" s="18" t="str">
        <f>IF('предшкольный класс'!DU31=1,МАС!DU28, IF('предшкольный класс'!DU31&lt;=0, " "))</f>
        <v xml:space="preserve"> </v>
      </c>
      <c r="DV31" s="18" t="str">
        <f>IF('предшкольный класс'!DV31=1,МАС!DV28, IF('предшкольный класс'!DV31&lt;=0, " "))</f>
        <v xml:space="preserve"> </v>
      </c>
      <c r="DW31" s="18" t="str">
        <f>IF('предшкольный класс'!DW31=1,МАС!DW28, IF('предшкольный класс'!DW31&lt;=0, " "))</f>
        <v xml:space="preserve"> </v>
      </c>
      <c r="DX31" s="18" t="str">
        <f>IF('предшкольный класс'!DX31=1,МАС!DX28, IF('предшкольный класс'!DX31&lt;=0, " "))</f>
        <v xml:space="preserve"> </v>
      </c>
      <c r="DY31" s="18" t="str">
        <f>IF('предшкольный класс'!DY31=1,МАС!DY28, IF('предшкольный класс'!DY31&lt;=0, " "))</f>
        <v xml:space="preserve"> </v>
      </c>
      <c r="DZ31" s="18" t="str">
        <f>IF('предшкольный класс'!DZ31=1,МАС!DZ28, IF('предшкольный класс'!DZ31&lt;=0, " "))</f>
        <v xml:space="preserve"> </v>
      </c>
      <c r="EA31" s="18" t="str">
        <f>IF('предшкольный класс'!EA31=1,МАС!EA28, IF('предшкольный класс'!EA31&lt;=0, " "))</f>
        <v xml:space="preserve"> </v>
      </c>
      <c r="EB31" s="18" t="str">
        <f>IF('предшкольный класс'!EB31=1,МАС!EB28, IF('предшкольный класс'!EB31&lt;=0, " "))</f>
        <v xml:space="preserve"> </v>
      </c>
      <c r="EC31" s="18" t="str">
        <f>IF('предшкольный класс'!EC31=1,МАС!EC28, IF('предшкольный класс'!EC31&lt;=0, " "))</f>
        <v xml:space="preserve"> </v>
      </c>
      <c r="ED31" s="18" t="str">
        <f>IF('предшкольный класс'!ED31=1,МАС!ED28, IF('предшкольный класс'!ED31&lt;=0, " "))</f>
        <v xml:space="preserve"> </v>
      </c>
      <c r="EE31" s="18" t="str">
        <f>IF('предшкольный класс'!EE31=1,МАС!EE28, IF('предшкольный класс'!EE31&lt;=0, " "))</f>
        <v xml:space="preserve"> </v>
      </c>
      <c r="EF31" s="18" t="str">
        <f>IF('предшкольный класс'!EF31=1,МАС!EF28, IF('предшкольный класс'!EF31&lt;=0, " "))</f>
        <v xml:space="preserve"> </v>
      </c>
      <c r="EG31" s="18" t="str">
        <f>IF('предшкольный класс'!EG31=1,МАС!EG28, IF('предшкольный класс'!EG31&lt;=0, " "))</f>
        <v xml:space="preserve"> </v>
      </c>
      <c r="EH31" s="18" t="str">
        <f>IF('предшкольный класс'!EH31=1,МАС!EH28, IF('предшкольный класс'!EH31&lt;=0, " "))</f>
        <v xml:space="preserve"> </v>
      </c>
      <c r="EI31" s="18" t="str">
        <f>IF('предшкольный класс'!EI31=1,МАС!EI28, IF('предшкольный класс'!EI31&lt;=0, " "))</f>
        <v xml:space="preserve"> </v>
      </c>
      <c r="EJ31" s="18" t="str">
        <f>IF('предшкольный класс'!EJ31=1,МАС!EJ28, IF('предшкольный класс'!EJ31&lt;=0, " "))</f>
        <v xml:space="preserve"> </v>
      </c>
      <c r="EK31" s="18" t="str">
        <f>IF('предшкольный класс'!EK31=1,МАС!EK28, IF('предшкольный класс'!EK31&lt;=0, " "))</f>
        <v xml:space="preserve"> </v>
      </c>
      <c r="EL31" s="18" t="str">
        <f>IF('предшкольный класс'!EL31=1,МАС!EL28, IF('предшкольный класс'!EL31&lt;=0, " "))</f>
        <v xml:space="preserve"> </v>
      </c>
      <c r="EM31" s="18" t="str">
        <f>IF('предшкольный класс'!EM31=1,МАС!EM28, IF('предшкольный класс'!EM31&lt;=0, " "))</f>
        <v xml:space="preserve"> </v>
      </c>
      <c r="EN31" s="18" t="str">
        <f>IF('предшкольный класс'!EN31=1,МАС!EN28, IF('предшкольный класс'!EN31&lt;=0, " "))</f>
        <v xml:space="preserve"> </v>
      </c>
      <c r="EO31" s="18" t="str">
        <f>IF('предшкольный класс'!EO31=1,МАС!EO28, IF('предшкольный класс'!EO31&lt;=0, " "))</f>
        <v xml:space="preserve"> </v>
      </c>
      <c r="EP31" s="18" t="str">
        <f>IF('предшкольный класс'!EP31=1,МАС!EP28, IF('предшкольный класс'!EP31&lt;=0, " "))</f>
        <v xml:space="preserve"> </v>
      </c>
      <c r="EQ31" s="18" t="str">
        <f>IF('предшкольный класс'!EQ31=1,МАС!EQ28, IF('предшкольный класс'!EQ31&lt;=0, " "))</f>
        <v xml:space="preserve"> </v>
      </c>
      <c r="ER31" s="18" t="str">
        <f>IF('предшкольный класс'!ER31=1,МАС!ER28, IF('предшкольный класс'!ER31&lt;=0, " "))</f>
        <v xml:space="preserve"> </v>
      </c>
      <c r="ES31" s="18" t="str">
        <f>IF('предшкольный класс'!ES31=1,МАС!ES28, IF('предшкольный класс'!ES31&lt;=0, " "))</f>
        <v xml:space="preserve"> </v>
      </c>
      <c r="ET31" s="18" t="str">
        <f>IF('предшкольный класс'!ET31=1,МАС!ET28, IF('предшкольный класс'!ET31&lt;=0, " "))</f>
        <v xml:space="preserve"> </v>
      </c>
      <c r="EU31" s="18" t="str">
        <f>IF('предшкольный класс'!EU31=1,МАС!EU28, IF('предшкольный класс'!EU31&lt;=0, " "))</f>
        <v xml:space="preserve"> </v>
      </c>
      <c r="EV31" s="18" t="str">
        <f>IF('предшкольный класс'!EV31=1,МАС!EV28, IF('предшкольный класс'!EV31&lt;=0, " "))</f>
        <v xml:space="preserve"> </v>
      </c>
      <c r="EW31" s="18" t="str">
        <f>IF('предшкольный класс'!EW31=1,МАС!EW28, IF('предшкольный класс'!EW31&lt;=0, " "))</f>
        <v xml:space="preserve"> </v>
      </c>
      <c r="EX31" s="18" t="str">
        <f>IF('предшкольный класс'!EX31=1,МАС!EX28, IF('предшкольный класс'!EX31&lt;=0, " "))</f>
        <v xml:space="preserve"> </v>
      </c>
      <c r="EY31" s="18" t="str">
        <f>IF('предшкольный класс'!EY31=1,МАС!EY28, IF('предшкольный класс'!EY31&lt;=0, " "))</f>
        <v xml:space="preserve"> </v>
      </c>
      <c r="EZ31" s="18" t="str">
        <f>IF('предшкольный класс'!EZ31=1,МАС!EZ28, IF('предшкольный класс'!EZ31&lt;=0, " "))</f>
        <v xml:space="preserve"> </v>
      </c>
      <c r="FA31" s="18" t="str">
        <f>IF('предшкольный класс'!FA31=1,МАС!FA28, IF('предшкольный класс'!FA31&lt;=0, " "))</f>
        <v xml:space="preserve"> </v>
      </c>
      <c r="FB31" s="18" t="str">
        <f>IF('предшкольный класс'!FB31=1,МАС!FB28, IF('предшкольный класс'!FB31&lt;=0, " "))</f>
        <v xml:space="preserve"> </v>
      </c>
      <c r="FC31" s="18" t="str">
        <f>IF('предшкольный класс'!FC31=1,МАС!FC28, IF('предшкольный класс'!FC31&lt;=0, " "))</f>
        <v xml:space="preserve"> </v>
      </c>
      <c r="FD31" s="18" t="str">
        <f>IF('предшкольный класс'!FD31=1,МАС!FD28, IF('предшкольный класс'!FD31&lt;=0, " "))</f>
        <v xml:space="preserve"> </v>
      </c>
      <c r="FE31" s="18" t="str">
        <f>IF('предшкольный класс'!FE31=1,МАС!FE28, IF('предшкольный класс'!FE31&lt;=0, " "))</f>
        <v xml:space="preserve"> </v>
      </c>
      <c r="FF31" s="18" t="str">
        <f>IF('предшкольный класс'!FF31=1,МАС!FF28, IF('предшкольный класс'!FF31&lt;=0, " "))</f>
        <v xml:space="preserve"> </v>
      </c>
      <c r="FG31" s="18" t="str">
        <f>IF('предшкольный класс'!FG31=1,МАС!FG28, IF('предшкольный класс'!FG31&lt;=0, " "))</f>
        <v xml:space="preserve"> </v>
      </c>
      <c r="FH31" s="18" t="str">
        <f>IF('предшкольный класс'!FH31=1,МАС!FH28, IF('предшкольный класс'!FH31&lt;=0, " "))</f>
        <v xml:space="preserve"> </v>
      </c>
      <c r="FI31" s="18" t="str">
        <f>IF('предшкольный класс'!FI31=1,МАС!FI28, IF('предшкольный класс'!FI31&lt;=0, " "))</f>
        <v xml:space="preserve"> </v>
      </c>
      <c r="FJ31" s="18" t="str">
        <f>IF('предшкольный класс'!FJ31=1,МАС!FJ28, IF('предшкольный класс'!FJ31&lt;=0, " "))</f>
        <v xml:space="preserve"> </v>
      </c>
      <c r="FK31" s="18" t="str">
        <f>IF('предшкольный класс'!FK31=1,МАС!FK28, IF('предшкольный класс'!FK31&lt;=0, " "))</f>
        <v xml:space="preserve"> </v>
      </c>
      <c r="FL31" s="18" t="str">
        <f>IF('предшкольный класс'!FL31=1,МАС!FL28, IF('предшкольный класс'!FL31&lt;=0, " "))</f>
        <v xml:space="preserve"> </v>
      </c>
      <c r="FM31" s="18" t="str">
        <f>IF('предшкольный класс'!FM31=1,МАС!FM28, IF('предшкольный класс'!FM31&lt;=0, " "))</f>
        <v xml:space="preserve"> </v>
      </c>
      <c r="FN31" s="18" t="str">
        <f>IF('предшкольный класс'!FN31=1,МАС!FN28, IF('предшкольный класс'!FN31&lt;=0, " "))</f>
        <v xml:space="preserve"> </v>
      </c>
      <c r="FO31" s="18" t="str">
        <f>IF('предшкольный класс'!FO31=1,МАС!FO28, IF('предшкольный класс'!FO31&lt;=0, " "))</f>
        <v xml:space="preserve"> </v>
      </c>
      <c r="FP31" s="18" t="str">
        <f>IF('предшкольный класс'!FP31=1,МАС!FP28, IF('предшкольный класс'!FP31&lt;=0, " "))</f>
        <v xml:space="preserve"> </v>
      </c>
      <c r="FQ31" s="18" t="str">
        <f>IF('предшкольный класс'!FQ31=1,МАС!FQ28, IF('предшкольный класс'!FQ31&lt;=0, " "))</f>
        <v xml:space="preserve"> </v>
      </c>
      <c r="FR31" s="18" t="str">
        <f>IF('предшкольный класс'!FR31=1,МАС!FR28, IF('предшкольный класс'!FR31&lt;=0, " "))</f>
        <v xml:space="preserve"> </v>
      </c>
      <c r="FS31" s="18" t="str">
        <f>IF('предшкольный класс'!FS31=1,МАС!FS28, IF('предшкольный класс'!FS31&lt;=0, " "))</f>
        <v xml:space="preserve"> </v>
      </c>
      <c r="FT31" s="18" t="str">
        <f>IF('предшкольный класс'!FT31=1,МАС!FT28, IF('предшкольный класс'!FT31&lt;=0, " "))</f>
        <v xml:space="preserve"> </v>
      </c>
      <c r="FU31" s="18" t="str">
        <f>IF('предшкольный класс'!FU31=1,МАС!FU28, IF('предшкольный класс'!FU31&lt;=0, " "))</f>
        <v xml:space="preserve"> </v>
      </c>
      <c r="FV31" s="18" t="str">
        <f>IF('предшкольный класс'!FV31=1,МАС!FV28, IF('предшкольный класс'!FV31&lt;=0, " "))</f>
        <v xml:space="preserve"> </v>
      </c>
      <c r="FW31" s="18" t="str">
        <f>IF('предшкольный класс'!FW31=1,МАС!FW28, IF('предшкольный класс'!FW31&lt;=0, " "))</f>
        <v xml:space="preserve"> </v>
      </c>
      <c r="FX31" s="18" t="str">
        <f>IF('предшкольный класс'!FX31=1,МАС!FX28, IF('предшкольный класс'!FX31&lt;=0, " "))</f>
        <v xml:space="preserve"> </v>
      </c>
      <c r="FY31" s="18" t="str">
        <f>IF('предшкольный класс'!FY31=1,МАС!FY28, IF('предшкольный класс'!FY31&lt;=0, " "))</f>
        <v xml:space="preserve"> </v>
      </c>
      <c r="FZ31" s="18" t="str">
        <f>IF('предшкольный класс'!FZ31=1,МАС!FZ28, IF('предшкольный класс'!FZ31&lt;=0, " "))</f>
        <v xml:space="preserve"> </v>
      </c>
      <c r="GA31" s="18" t="str">
        <f>IF('предшкольный класс'!GA31=1,МАС!GA28, IF('предшкольный класс'!GA31&lt;=0, " "))</f>
        <v xml:space="preserve"> </v>
      </c>
      <c r="GB31" s="18" t="str">
        <f>IF('предшкольный класс'!GB31=1,МАС!GB28, IF('предшкольный класс'!GB31&lt;=0, " "))</f>
        <v xml:space="preserve"> </v>
      </c>
      <c r="GC31" s="18" t="str">
        <f>IF('предшкольный класс'!GC31=1,МАС!GC28, IF('предшкольный класс'!GC31&lt;=0, " "))</f>
        <v xml:space="preserve"> </v>
      </c>
      <c r="GD31" s="18" t="str">
        <f>IF('предшкольный класс'!GD31=1,МАС!GD28, IF('предшкольный класс'!GD31&lt;=0, " "))</f>
        <v xml:space="preserve"> </v>
      </c>
      <c r="GE31" s="18" t="str">
        <f>IF('предшкольный класс'!GE31=1,МАС!GE28, IF('предшкольный класс'!GE31&lt;=0, " "))</f>
        <v xml:space="preserve"> </v>
      </c>
      <c r="GF31" s="18" t="str">
        <f>IF('предшкольный класс'!GF31=1,МАС!GF28, IF('предшкольный класс'!GF31&lt;=0, " "))</f>
        <v xml:space="preserve"> </v>
      </c>
      <c r="GG31" s="18" t="str">
        <f>IF('предшкольный класс'!GG31=1,МАС!GG28, IF('предшкольный класс'!GG31&lt;=0, " "))</f>
        <v xml:space="preserve"> </v>
      </c>
      <c r="GH31" s="18" t="str">
        <f>IF('предшкольный класс'!GH31=1,МАС!GH28, IF('предшкольный класс'!GH31&lt;=0, " "))</f>
        <v xml:space="preserve"> </v>
      </c>
      <c r="GI31" s="18" t="str">
        <f>IF('предшкольный класс'!GI31=1,МАС!GI28, IF('предшкольный класс'!GI31&lt;=0, " "))</f>
        <v xml:space="preserve"> </v>
      </c>
      <c r="GJ31" s="18" t="str">
        <f>IF('предшкольный класс'!GJ31=1,МАС!GJ28, IF('предшкольный класс'!GJ31&lt;=0, " "))</f>
        <v xml:space="preserve"> </v>
      </c>
      <c r="GK31" s="18" t="str">
        <f>IF('предшкольный класс'!GK31=1,МАС!GK28, IF('предшкольный класс'!GK31&lt;=0, " "))</f>
        <v xml:space="preserve"> </v>
      </c>
      <c r="GL31" s="18" t="str">
        <f>IF('предшкольный класс'!GL31=1,МАС!GL28, IF('предшкольный класс'!GL31&lt;=0, " "))</f>
        <v xml:space="preserve"> </v>
      </c>
      <c r="GM31" s="18" t="str">
        <f>IF('предшкольный класс'!GM31=1,МАС!GM28, IF('предшкольный класс'!GM31&lt;=0, " "))</f>
        <v xml:space="preserve"> </v>
      </c>
      <c r="GN31" s="18" t="str">
        <f>IF('предшкольный класс'!GN31=1,МАС!GN28, IF('предшкольный класс'!GN31&lt;=0, " "))</f>
        <v xml:space="preserve"> </v>
      </c>
      <c r="GO31" s="18" t="str">
        <f>IF('предшкольный класс'!GO31=1,МАС!GO28, IF('предшкольный класс'!GO31&lt;=0, " "))</f>
        <v xml:space="preserve"> </v>
      </c>
      <c r="GP31" s="18" t="str">
        <f>IF('предшкольный класс'!GP31=1,МАС!GP28, IF('предшкольный класс'!GP31&lt;=0, " "))</f>
        <v xml:space="preserve"> </v>
      </c>
      <c r="GQ31" s="18" t="str">
        <f>IF('предшкольный класс'!GQ31=1,МАС!GQ28, IF('предшкольный класс'!GQ31&lt;=0, " "))</f>
        <v xml:space="preserve"> </v>
      </c>
      <c r="GR31" s="18" t="str">
        <f>IF('предшкольный класс'!GR31=1,МАС!GR28, IF('предшкольный класс'!GR31&lt;=0, " "))</f>
        <v xml:space="preserve"> </v>
      </c>
      <c r="GS31" s="18" t="str">
        <f>IF('предшкольный класс'!GS31=1,МАС!GS28, IF('предшкольный класс'!GS31&lt;=0, " "))</f>
        <v xml:space="preserve"> </v>
      </c>
      <c r="GT31" s="18" t="str">
        <f>IF('предшкольный класс'!GT31=1,МАС!GT28, IF('предшкольный класс'!GT31&lt;=0, " "))</f>
        <v xml:space="preserve"> </v>
      </c>
      <c r="GU31" s="18" t="str">
        <f>IF('предшкольный класс'!GU31=1,МАС!GU28, IF('предшкольный класс'!GU31&lt;=0, " "))</f>
        <v xml:space="preserve"> </v>
      </c>
      <c r="GV31" s="18" t="str">
        <f>IF('предшкольный класс'!GV31=1,МАС!GV28, IF('предшкольный класс'!GV31&lt;=0, " "))</f>
        <v xml:space="preserve"> </v>
      </c>
      <c r="GW31" s="18" t="str">
        <f>IF('предшкольный класс'!GW31=1,МАС!GW28, IF('предшкольный класс'!GW31&lt;=0, " "))</f>
        <v xml:space="preserve"> </v>
      </c>
      <c r="GX31" s="18" t="str">
        <f>IF('предшкольный класс'!GX31=1,МАС!GX28, IF('предшкольный класс'!GX31&lt;=0, " "))</f>
        <v xml:space="preserve"> </v>
      </c>
      <c r="GY31" s="18" t="str">
        <f>IF('предшкольный класс'!GY31=1,МАС!GY28, IF('предшкольный класс'!GY31&lt;=0, " "))</f>
        <v xml:space="preserve"> </v>
      </c>
      <c r="GZ31" s="18" t="str">
        <f>IF('предшкольный класс'!GZ31=1,МАС!GZ28, IF('предшкольный класс'!GZ31&lt;=0, " "))</f>
        <v xml:space="preserve"> </v>
      </c>
      <c r="HA31" s="18" t="str">
        <f>IF('предшкольный класс'!HA31=1,МАС!HA28, IF('предшкольный класс'!HA31&lt;=0, " "))</f>
        <v xml:space="preserve"> </v>
      </c>
      <c r="HB31" s="18" t="str">
        <f>IF('предшкольный класс'!HB31=1,МАС!HB28, IF('предшкольный класс'!HB31&lt;=0, " "))</f>
        <v xml:space="preserve"> </v>
      </c>
      <c r="HC31" s="18" t="str">
        <f>IF('предшкольный класс'!HC31=1,МАС!HC28, IF('предшкольный класс'!HC31&lt;=0, " "))</f>
        <v xml:space="preserve"> </v>
      </c>
      <c r="HD31" s="18" t="str">
        <f>IF('предшкольный класс'!HD31=1,МАС!HD28, IF('предшкольный класс'!HD31&lt;=0, " "))</f>
        <v xml:space="preserve"> </v>
      </c>
      <c r="HE31" s="18" t="str">
        <f>IF('предшкольный класс'!HE31=1,МАС!HE28, IF('предшкольный класс'!HE31&lt;=0, " "))</f>
        <v xml:space="preserve"> </v>
      </c>
      <c r="HF31" s="18" t="str">
        <f>IF('предшкольный класс'!HF31=1,МАС!HF28, IF('предшкольный класс'!HF31&lt;=0, " "))</f>
        <v xml:space="preserve"> </v>
      </c>
      <c r="HG31" s="18" t="str">
        <f>IF('предшкольный класс'!HG31=1,МАС!HG28, IF('предшкольный класс'!HG31&lt;=0, " "))</f>
        <v xml:space="preserve"> </v>
      </c>
      <c r="HH31" s="18" t="str">
        <f>IF('предшкольный класс'!HH31=1,МАС!HH28, IF('предшкольный класс'!HH31&lt;=0, " "))</f>
        <v xml:space="preserve"> </v>
      </c>
      <c r="HI31" s="18" t="str">
        <f>IF('предшкольный класс'!HI31=1,МАС!HI28, IF('предшкольный класс'!HI31&lt;=0, " "))</f>
        <v xml:space="preserve"> </v>
      </c>
      <c r="HJ31" s="18" t="str">
        <f>IF('предшкольный класс'!HJ31=1,МАС!HJ28, IF('предшкольный класс'!HJ31&lt;=0, " "))</f>
        <v xml:space="preserve"> </v>
      </c>
      <c r="HK31" s="18" t="str">
        <f>IF('предшкольный класс'!HK31=1,МАС!HK28, IF('предшкольный класс'!HK31&lt;=0, " "))</f>
        <v xml:space="preserve"> </v>
      </c>
      <c r="HL31" s="18" t="str">
        <f>IF('предшкольный класс'!HL31=1,МАС!HL28, IF('предшкольный класс'!HL31&lt;=0, " "))</f>
        <v xml:space="preserve"> </v>
      </c>
      <c r="HM31" s="18" t="str">
        <f>IF('предшкольный класс'!HM31=1,МАС!HM28, IF('предшкольный класс'!HM31&lt;=0, " "))</f>
        <v xml:space="preserve"> </v>
      </c>
      <c r="HN31" s="18" t="str">
        <f>IF('предшкольный класс'!HN31=1,МАС!HN28, IF('предшкольный класс'!HN31&lt;=0, " "))</f>
        <v xml:space="preserve"> </v>
      </c>
      <c r="HO31" s="18" t="str">
        <f>IF('предшкольный класс'!HO31=1,МАС!HO28, IF('предшкольный класс'!HO31&lt;=0, " "))</f>
        <v xml:space="preserve"> </v>
      </c>
      <c r="HP31" s="18" t="str">
        <f>IF('предшкольный класс'!HP31=1,МАС!HP28, IF('предшкольный класс'!HP31&lt;=0, " "))</f>
        <v xml:space="preserve"> </v>
      </c>
      <c r="HQ31" s="18" t="str">
        <f>IF('предшкольный класс'!HQ31=1,МАС!HQ28, IF('предшкольный класс'!HQ31&lt;=0, " "))</f>
        <v xml:space="preserve"> </v>
      </c>
      <c r="HR31" s="18" t="str">
        <f>IF('предшкольный класс'!HR31=1,МАС!HR28, IF('предшкольный класс'!HR31&lt;=0, " "))</f>
        <v xml:space="preserve"> </v>
      </c>
      <c r="HS31" s="18" t="str">
        <f>IF('предшкольный класс'!HS31=1,МАС!HS28, IF('предшкольный класс'!HS31&lt;=0, " "))</f>
        <v xml:space="preserve"> </v>
      </c>
      <c r="HT31" s="18" t="str">
        <f>IF('предшкольный класс'!HT31=1,МАС!HT28, IF('предшкольный класс'!HT31&lt;=0, " "))</f>
        <v xml:space="preserve"> </v>
      </c>
      <c r="HU31" s="18" t="str">
        <f>IF('предшкольный класс'!HU31=1,МАС!HU28, IF('предшкольный класс'!HU31&lt;=0, " "))</f>
        <v xml:space="preserve"> </v>
      </c>
      <c r="HV31" s="18" t="str">
        <f>IF('предшкольный класс'!HV31=1,МАС!HV28, IF('предшкольный класс'!HV31&lt;=0, " "))</f>
        <v xml:space="preserve"> </v>
      </c>
      <c r="HW31" s="18" t="str">
        <f>IF('предшкольный класс'!HW31=1,МАС!HW28, IF('предшкольный класс'!HW31&lt;=0, " "))</f>
        <v xml:space="preserve"> </v>
      </c>
      <c r="HX31" s="18" t="str">
        <f>IF('предшкольный класс'!HX31=1,МАС!HX28, IF('предшкольный класс'!HX31&lt;=0, " "))</f>
        <v xml:space="preserve"> </v>
      </c>
      <c r="HY31" s="18" t="str">
        <f>IF('предшкольный класс'!HY31=1,МАС!HY28, IF('предшкольный класс'!HY31&lt;=0, " "))</f>
        <v xml:space="preserve"> </v>
      </c>
      <c r="HZ31" s="18" t="str">
        <f>IF('предшкольный класс'!HZ31=1,МАС!HZ28, IF('предшкольный класс'!HZ31&lt;=0, " "))</f>
        <v xml:space="preserve"> </v>
      </c>
      <c r="IA31" s="18" t="str">
        <f>IF('предшкольный класс'!IA31=1,МАС!IA28, IF('предшкольный класс'!IA31&lt;=0, " "))</f>
        <v xml:space="preserve"> </v>
      </c>
      <c r="IB31" s="18" t="str">
        <f>IF('предшкольный класс'!IB31=1,МАС!IB28, IF('предшкольный класс'!IB31&lt;=0, " "))</f>
        <v xml:space="preserve"> </v>
      </c>
      <c r="IC31" s="18" t="str">
        <f>IF('предшкольный класс'!IC31=1,МАС!IC28, IF('предшкольный класс'!IC31&lt;=0, " "))</f>
        <v xml:space="preserve"> </v>
      </c>
      <c r="ID31" s="18" t="str">
        <f>IF('предшкольный класс'!ID31=1,МАС!ID28, IF('предшкольный класс'!ID31&lt;=0, " "))</f>
        <v xml:space="preserve"> </v>
      </c>
      <c r="IE31" s="18" t="str">
        <f>IF('предшкольный класс'!IE31=1,МАС!IE28, IF('предшкольный класс'!IE31&lt;=0, " "))</f>
        <v xml:space="preserve"> </v>
      </c>
      <c r="IF31" s="18" t="str">
        <f>IF('предшкольный класс'!IF31=1,МАС!IF28, IF('предшкольный класс'!IF31&lt;=0, " "))</f>
        <v xml:space="preserve"> </v>
      </c>
      <c r="IG31" s="18" t="str">
        <f>IF('предшкольный класс'!IG31=1,МАС!IG28, IF('предшкольный класс'!IG31&lt;=0, " "))</f>
        <v xml:space="preserve"> </v>
      </c>
      <c r="IH31" s="18" t="str">
        <f>IF('предшкольный класс'!IH31=1,МАС!IH28, IF('предшкольный класс'!IH31&lt;=0, " "))</f>
        <v xml:space="preserve"> </v>
      </c>
      <c r="II31" s="18" t="str">
        <f>IF('предшкольный класс'!II31=1,МАС!II28, IF('предшкольный класс'!II31&lt;=0, " "))</f>
        <v xml:space="preserve"> </v>
      </c>
      <c r="IJ31" s="18" t="str">
        <f>IF('предшкольный класс'!IJ31=1,МАС!IJ28, IF('предшкольный класс'!IJ31&lt;=0, " "))</f>
        <v xml:space="preserve"> </v>
      </c>
      <c r="IK31" s="18" t="str">
        <f>IF('предшкольный класс'!IK31=1,МАС!IK28, IF('предшкольный класс'!IK31&lt;=0, " "))</f>
        <v xml:space="preserve"> </v>
      </c>
      <c r="IL31" s="18" t="str">
        <f>IF('предшкольный класс'!IL31=1,МАС!IL28, IF('предшкольный класс'!IL31&lt;=0, " "))</f>
        <v xml:space="preserve"> </v>
      </c>
      <c r="IM31" s="18" t="str">
        <f>IF('предшкольный класс'!IM31=1,МАС!IM28, IF('предшкольный класс'!IM31&lt;=0, " "))</f>
        <v xml:space="preserve"> </v>
      </c>
      <c r="IN31" s="18" t="str">
        <f>IF('предшкольный класс'!IN31=1,МАС!IN28, IF('предшкольный класс'!IN31&lt;=0, " "))</f>
        <v xml:space="preserve"> </v>
      </c>
      <c r="IO31" s="18" t="str">
        <f>IF('предшкольный класс'!IO31=1,МАС!IO28, IF('предшкольный класс'!IO31&lt;=0, " "))</f>
        <v xml:space="preserve"> </v>
      </c>
      <c r="IP31" s="18" t="str">
        <f>IF('предшкольный класс'!IP31=1,МАС!IP28, IF('предшкольный класс'!IP31&lt;=0, " "))</f>
        <v xml:space="preserve"> </v>
      </c>
      <c r="IQ31" s="18" t="str">
        <f>IF('предшкольный класс'!IQ31=1,МАС!IQ28, IF('предшкольный класс'!IQ31&lt;=0, " "))</f>
        <v xml:space="preserve"> </v>
      </c>
      <c r="IR31" s="18" t="str">
        <f>IF('предшкольный класс'!IR31=1,МАС!IR28, IF('предшкольный класс'!IR31&lt;=0, " "))</f>
        <v xml:space="preserve"> </v>
      </c>
      <c r="IS31" s="18" t="str">
        <f>IF('предшкольный класс'!IS31=1,МАС!IS28, IF('предшкольный класс'!IS31&lt;=0, " "))</f>
        <v xml:space="preserve"> </v>
      </c>
      <c r="IT31" s="18" t="str">
        <f>IF('предшкольный класс'!IT31=1,МАС!IT28, IF('предшкольный класс'!IT31&lt;=0, " "))</f>
        <v xml:space="preserve"> </v>
      </c>
    </row>
    <row r="32" spans="1:254" ht="15.95" customHeight="1">
      <c r="A32" s="19">
        <v>24</v>
      </c>
      <c r="B32" s="19"/>
      <c r="C32" s="18" t="str">
        <f>IF('предшкольный класс'!C32=1,МАС!C29, IF('предшкольный класс'!C32&lt;=0, " "))</f>
        <v xml:space="preserve"> </v>
      </c>
      <c r="D32" s="18" t="str">
        <f>IF('предшкольный класс'!D32=1,МАС!D29, IF('предшкольный класс'!D32&lt;=0, " "))</f>
        <v xml:space="preserve"> </v>
      </c>
      <c r="E32" s="18" t="str">
        <f>IF('предшкольный класс'!E32=1,МАС!E29, IF('предшкольный класс'!E32&lt;=0, " "))</f>
        <v xml:space="preserve"> </v>
      </c>
      <c r="F32" s="18" t="str">
        <f>IF('предшкольный класс'!F32=1,МАС!F29, IF('предшкольный класс'!F32&lt;=0, " "))</f>
        <v xml:space="preserve"> </v>
      </c>
      <c r="G32" s="18" t="str">
        <f>IF('предшкольный класс'!G32=1,МАС!G29, IF('предшкольный класс'!G32&lt;=0, " "))</f>
        <v xml:space="preserve"> </v>
      </c>
      <c r="H32" s="18" t="str">
        <f>IF('предшкольный класс'!H32=1,МАС!H29, IF('предшкольный класс'!H32&lt;=0, " "))</f>
        <v xml:space="preserve"> </v>
      </c>
      <c r="I32" s="18" t="str">
        <f>IF('предшкольный класс'!I32=1,МАС!I29, IF('предшкольный класс'!I32&lt;=0, " "))</f>
        <v xml:space="preserve"> </v>
      </c>
      <c r="J32" s="18" t="str">
        <f>IF('предшкольный класс'!J32=1,МАС!J29, IF('предшкольный класс'!J32&lt;=0, " "))</f>
        <v xml:space="preserve"> </v>
      </c>
      <c r="K32" s="18" t="str">
        <f>IF('предшкольный класс'!K32=1,МАС!K29, IF('предшкольный класс'!K32&lt;=0, " "))</f>
        <v xml:space="preserve"> </v>
      </c>
      <c r="L32" s="18" t="str">
        <f>IF('предшкольный класс'!L32=1,МАС!L29, IF('предшкольный класс'!L32&lt;=0, " "))</f>
        <v xml:space="preserve"> </v>
      </c>
      <c r="M32" s="18" t="str">
        <f>IF('предшкольный класс'!M32=1,МАС!M29, IF('предшкольный класс'!M32&lt;=0, " "))</f>
        <v xml:space="preserve"> </v>
      </c>
      <c r="N32" s="18" t="str">
        <f>IF('предшкольный класс'!N32=1,МАС!N29, IF('предшкольный класс'!N32&lt;=0, " "))</f>
        <v xml:space="preserve"> </v>
      </c>
      <c r="O32" s="18" t="str">
        <f>IF('предшкольный класс'!O32=1,МАС!O29, IF('предшкольный класс'!O32&lt;=0, " "))</f>
        <v xml:space="preserve"> </v>
      </c>
      <c r="P32" s="18" t="str">
        <f>IF('предшкольный класс'!P32=1,МАС!P29, IF('предшкольный класс'!P32&lt;=0, " "))</f>
        <v xml:space="preserve"> </v>
      </c>
      <c r="Q32" s="18" t="str">
        <f>IF('предшкольный класс'!Q32=1,МАС!Q29, IF('предшкольный класс'!Q32&lt;=0, " "))</f>
        <v xml:space="preserve"> </v>
      </c>
      <c r="R32" s="18" t="str">
        <f>IF('предшкольный класс'!R32=1,МАС!R29, IF('предшкольный класс'!R32&lt;=0, " "))</f>
        <v xml:space="preserve"> </v>
      </c>
      <c r="S32" s="18" t="str">
        <f>IF('предшкольный класс'!S32=1,МАС!S29, IF('предшкольный класс'!S32&lt;=0, " "))</f>
        <v xml:space="preserve"> </v>
      </c>
      <c r="T32" s="18" t="str">
        <f>IF('предшкольный класс'!T32=1,МАС!T29, IF('предшкольный класс'!T32&lt;=0, " "))</f>
        <v xml:space="preserve"> </v>
      </c>
      <c r="U32" s="18" t="str">
        <f>IF('предшкольный класс'!U32=1,МАС!U29, IF('предшкольный класс'!U32&lt;=0, " "))</f>
        <v xml:space="preserve"> </v>
      </c>
      <c r="V32" s="18" t="str">
        <f>IF('предшкольный класс'!V32=1,МАС!V29, IF('предшкольный класс'!V32&lt;=0, " "))</f>
        <v xml:space="preserve"> </v>
      </c>
      <c r="W32" s="18" t="str">
        <f>IF('предшкольный класс'!W32=1,МАС!W29, IF('предшкольный класс'!W32&lt;=0, " "))</f>
        <v xml:space="preserve"> </v>
      </c>
      <c r="X32" s="18" t="str">
        <f>IF('предшкольный класс'!X32=1,МАС!X29, IF('предшкольный класс'!X32&lt;=0, " "))</f>
        <v xml:space="preserve"> </v>
      </c>
      <c r="Y32" s="18" t="str">
        <f>IF('предшкольный класс'!Y32=1,МАС!Y29, IF('предшкольный класс'!Y32&lt;=0, " "))</f>
        <v xml:space="preserve"> </v>
      </c>
      <c r="Z32" s="18" t="str">
        <f>IF('предшкольный класс'!Z32=1,МАС!Z29, IF('предшкольный класс'!Z32&lt;=0, " "))</f>
        <v xml:space="preserve"> </v>
      </c>
      <c r="AA32" s="18" t="str">
        <f>IF('предшкольный класс'!AA32=1,МАС!AA29, IF('предшкольный класс'!AA32&lt;=0, " "))</f>
        <v xml:space="preserve"> </v>
      </c>
      <c r="AB32" s="18" t="str">
        <f>IF('предшкольный класс'!AB32=1,МАС!AB29, IF('предшкольный класс'!AB32&lt;=0, " "))</f>
        <v xml:space="preserve"> </v>
      </c>
      <c r="AC32" s="18" t="str">
        <f>IF('предшкольный класс'!AC32=1,МАС!AC29, IF('предшкольный класс'!AC32&lt;=0, " "))</f>
        <v xml:space="preserve"> </v>
      </c>
      <c r="AD32" s="18" t="str">
        <f>IF('предшкольный класс'!AD32=1,МАС!AD29, IF('предшкольный класс'!AD32&lt;=0, " "))</f>
        <v xml:space="preserve"> </v>
      </c>
      <c r="AE32" s="18" t="str">
        <f>IF('предшкольный класс'!AE32=1,МАС!AE29, IF('предшкольный класс'!AE32&lt;=0, " "))</f>
        <v xml:space="preserve"> </v>
      </c>
      <c r="AF32" s="18" t="str">
        <f>IF('предшкольный класс'!AF32=1,МАС!AF29, IF('предшкольный класс'!AF32&lt;=0, " "))</f>
        <v xml:space="preserve"> </v>
      </c>
      <c r="AG32" s="18" t="str">
        <f>IF('предшкольный класс'!AG32=1,МАС!AG29, IF('предшкольный класс'!AG32&lt;=0, " "))</f>
        <v xml:space="preserve"> </v>
      </c>
      <c r="AH32" s="18" t="str">
        <f>IF('предшкольный класс'!AH32=1,МАС!AH29, IF('предшкольный класс'!AH32&lt;=0, " "))</f>
        <v xml:space="preserve"> </v>
      </c>
      <c r="AI32" s="18" t="str">
        <f>IF('предшкольный класс'!AI32=1,МАС!AI29, IF('предшкольный класс'!AI32&lt;=0, " "))</f>
        <v xml:space="preserve"> </v>
      </c>
      <c r="AJ32" s="18" t="str">
        <f>IF('предшкольный класс'!AJ32=1,МАС!AJ29, IF('предшкольный класс'!AJ32&lt;=0, " "))</f>
        <v xml:space="preserve"> </v>
      </c>
      <c r="AK32" s="18" t="str">
        <f>IF('предшкольный класс'!AK32=1,МАС!AK29, IF('предшкольный класс'!AK32&lt;=0, " "))</f>
        <v xml:space="preserve"> </v>
      </c>
      <c r="AL32" s="18" t="str">
        <f>IF('предшкольный класс'!AL32=1,МАС!AL29, IF('предшкольный класс'!AL32&lt;=0, " "))</f>
        <v xml:space="preserve"> </v>
      </c>
      <c r="AM32" s="18" t="str">
        <f>IF('предшкольный класс'!AM32=1,МАС!AM29, IF('предшкольный класс'!AM32&lt;=0, " "))</f>
        <v xml:space="preserve"> </v>
      </c>
      <c r="AN32" s="18" t="str">
        <f>IF('предшкольный класс'!AN32=1,МАС!AN29, IF('предшкольный класс'!AN32&lt;=0, " "))</f>
        <v xml:space="preserve"> </v>
      </c>
      <c r="AO32" s="18" t="str">
        <f>IF('предшкольный класс'!AO32=1,МАС!AO29, IF('предшкольный класс'!AO32&lt;=0, " "))</f>
        <v xml:space="preserve"> </v>
      </c>
      <c r="AP32" s="18" t="str">
        <f>IF('предшкольный класс'!AP32=1,МАС!AP29, IF('предшкольный класс'!AP32&lt;=0, " "))</f>
        <v xml:space="preserve"> </v>
      </c>
      <c r="AQ32" s="18" t="str">
        <f>IF('предшкольный класс'!AQ32=1,МАС!AQ29, IF('предшкольный класс'!AQ32&lt;=0, " "))</f>
        <v xml:space="preserve"> </v>
      </c>
      <c r="AR32" s="18" t="str">
        <f>IF('предшкольный класс'!AR32=1,МАС!AR29, IF('предшкольный класс'!AR32&lt;=0, " "))</f>
        <v xml:space="preserve"> </v>
      </c>
      <c r="AS32" s="18" t="str">
        <f>IF('предшкольный класс'!AS32=1,МАС!AS29, IF('предшкольный класс'!AS32&lt;=0, " "))</f>
        <v xml:space="preserve"> </v>
      </c>
      <c r="AT32" s="18" t="str">
        <f>IF('предшкольный класс'!AT32=1,МАС!AT29, IF('предшкольный класс'!AT32&lt;=0, " "))</f>
        <v xml:space="preserve"> </v>
      </c>
      <c r="AU32" s="18" t="str">
        <f>IF('предшкольный класс'!AU32=1,МАС!AU29, IF('предшкольный класс'!AU32&lt;=0, " "))</f>
        <v xml:space="preserve"> </v>
      </c>
      <c r="AV32" s="18" t="str">
        <f>IF('предшкольный класс'!AV32=1,МАС!AV29, IF('предшкольный класс'!AV32&lt;=0, " "))</f>
        <v xml:space="preserve"> </v>
      </c>
      <c r="AW32" s="18" t="str">
        <f>IF('предшкольный класс'!AW32=1,МАС!AW29, IF('предшкольный класс'!AW32&lt;=0, " "))</f>
        <v xml:space="preserve"> </v>
      </c>
      <c r="AX32" s="18" t="str">
        <f>IF('предшкольный класс'!AX32=1,МАС!AX29, IF('предшкольный класс'!AX32&lt;=0, " "))</f>
        <v xml:space="preserve"> </v>
      </c>
      <c r="AY32" s="18" t="str">
        <f>IF('предшкольный класс'!AY32=1,МАС!AY29, IF('предшкольный класс'!AY32&lt;=0, " "))</f>
        <v xml:space="preserve"> </v>
      </c>
      <c r="AZ32" s="18" t="str">
        <f>IF('предшкольный класс'!AZ32=1,МАС!AZ29, IF('предшкольный класс'!AZ32&lt;=0, " "))</f>
        <v xml:space="preserve"> </v>
      </c>
      <c r="BA32" s="18" t="str">
        <f>IF('предшкольный класс'!BA32=1,МАС!BA29, IF('предшкольный класс'!BA32&lt;=0, " "))</f>
        <v xml:space="preserve"> </v>
      </c>
      <c r="BB32" s="18" t="str">
        <f>IF('предшкольный класс'!BB32=1,МАС!BB29, IF('предшкольный класс'!BB32&lt;=0, " "))</f>
        <v xml:space="preserve"> </v>
      </c>
      <c r="BC32" s="18" t="str">
        <f>IF('предшкольный класс'!BC32=1,МАС!BC29, IF('предшкольный класс'!BC32&lt;=0, " "))</f>
        <v xml:space="preserve"> </v>
      </c>
      <c r="BD32" s="18" t="str">
        <f>IF('предшкольный класс'!BD32=1,МАС!BD29, IF('предшкольный класс'!BD32&lt;=0, " "))</f>
        <v xml:space="preserve"> </v>
      </c>
      <c r="BE32" s="18" t="str">
        <f>IF('предшкольный класс'!BE32=1,МАС!BE29, IF('предшкольный класс'!BE32&lt;=0, " "))</f>
        <v xml:space="preserve"> </v>
      </c>
      <c r="BF32" s="18" t="str">
        <f>IF('предшкольный класс'!BF32=1,МАС!BF29, IF('предшкольный класс'!BF32&lt;=0, " "))</f>
        <v xml:space="preserve"> </v>
      </c>
      <c r="BG32" s="18" t="str">
        <f>IF('предшкольный класс'!BG32=1,МАС!BG29, IF('предшкольный класс'!BG32&lt;=0, " "))</f>
        <v xml:space="preserve"> </v>
      </c>
      <c r="BH32" s="18" t="str">
        <f>IF('предшкольный класс'!BH32=1,МАС!BH29, IF('предшкольный класс'!BH32&lt;=0, " "))</f>
        <v xml:space="preserve"> </v>
      </c>
      <c r="BI32" s="18" t="str">
        <f>IF('предшкольный класс'!BI32=1,МАС!BI29, IF('предшкольный класс'!BI32&lt;=0, " "))</f>
        <v xml:space="preserve"> </v>
      </c>
      <c r="BJ32" s="18" t="str">
        <f>IF('предшкольный класс'!BJ32=1,МАС!BJ29, IF('предшкольный класс'!BJ32&lt;=0, " "))</f>
        <v xml:space="preserve"> </v>
      </c>
      <c r="BK32" s="18" t="str">
        <f>IF('предшкольный класс'!BK32=1,МАС!BK29, IF('предшкольный класс'!BK32&lt;=0, " "))</f>
        <v xml:space="preserve"> </v>
      </c>
      <c r="BL32" s="18" t="str">
        <f>IF('предшкольный класс'!BL32=1,МАС!BL29, IF('предшкольный класс'!BL32&lt;=0, " "))</f>
        <v xml:space="preserve"> </v>
      </c>
      <c r="BM32" s="18" t="str">
        <f>IF('предшкольный класс'!BM32=1,МАС!BM29, IF('предшкольный класс'!BM32&lt;=0, " "))</f>
        <v xml:space="preserve"> </v>
      </c>
      <c r="BN32" s="18" t="str">
        <f>IF('предшкольный класс'!BN32=1,МАС!BN29, IF('предшкольный класс'!BN32&lt;=0, " "))</f>
        <v xml:space="preserve"> </v>
      </c>
      <c r="BO32" s="18" t="str">
        <f>IF('предшкольный класс'!BO32=1,МАС!BO29, IF('предшкольный класс'!BO32&lt;=0, " "))</f>
        <v xml:space="preserve"> </v>
      </c>
      <c r="BP32" s="18" t="str">
        <f>IF('предшкольный класс'!BP32=1,МАС!BP29, IF('предшкольный класс'!BP32&lt;=0, " "))</f>
        <v xml:space="preserve"> </v>
      </c>
      <c r="BQ32" s="18" t="str">
        <f>IF('предшкольный класс'!BQ32=1,МАС!BQ29, IF('предшкольный класс'!BQ32&lt;=0, " "))</f>
        <v xml:space="preserve"> </v>
      </c>
      <c r="BR32" s="18" t="str">
        <f>IF('предшкольный класс'!BR32=1,МАС!BR29, IF('предшкольный класс'!BR32&lt;=0, " "))</f>
        <v xml:space="preserve"> </v>
      </c>
      <c r="BS32" s="18" t="str">
        <f>IF('предшкольный класс'!BS32=1,МАС!BS29, IF('предшкольный класс'!BS32&lt;=0, " "))</f>
        <v xml:space="preserve"> </v>
      </c>
      <c r="BT32" s="18" t="str">
        <f>IF('предшкольный класс'!BT32=1,МАС!BT29, IF('предшкольный класс'!BT32&lt;=0, " "))</f>
        <v xml:space="preserve"> </v>
      </c>
      <c r="BU32" s="18" t="str">
        <f>IF('предшкольный класс'!BU32=1,МАС!BU29, IF('предшкольный класс'!BU32&lt;=0, " "))</f>
        <v xml:space="preserve"> </v>
      </c>
      <c r="BV32" s="18" t="str">
        <f>IF('предшкольный класс'!BV32=1,МАС!BV29, IF('предшкольный класс'!BV32&lt;=0, " "))</f>
        <v xml:space="preserve"> </v>
      </c>
      <c r="BW32" s="18" t="str">
        <f>IF('предшкольный класс'!BW32=1,МАС!BW29, IF('предшкольный класс'!BW32&lt;=0, " "))</f>
        <v xml:space="preserve"> </v>
      </c>
      <c r="BX32" s="18" t="str">
        <f>IF('предшкольный класс'!BX32=1,МАС!BX29, IF('предшкольный класс'!BX32&lt;=0, " "))</f>
        <v xml:space="preserve"> </v>
      </c>
      <c r="BY32" s="18" t="str">
        <f>IF('предшкольный класс'!BY32=1,МАС!BY29, IF('предшкольный класс'!BY32&lt;=0, " "))</f>
        <v xml:space="preserve"> </v>
      </c>
      <c r="BZ32" s="18" t="str">
        <f>IF('предшкольный класс'!BZ32=1,МАС!BZ29, IF('предшкольный класс'!BZ32&lt;=0, " "))</f>
        <v xml:space="preserve"> </v>
      </c>
      <c r="CA32" s="18" t="str">
        <f>IF('предшкольный класс'!CA32=1,МАС!CA29, IF('предшкольный класс'!CA32&lt;=0, " "))</f>
        <v xml:space="preserve"> </v>
      </c>
      <c r="CB32" s="18" t="str">
        <f>IF('предшкольный класс'!CB32=1,МАС!CB29, IF('предшкольный класс'!CB32&lt;=0, " "))</f>
        <v xml:space="preserve"> </v>
      </c>
      <c r="CC32" s="18" t="str">
        <f>IF('предшкольный класс'!CC32=1,МАС!CC29, IF('предшкольный класс'!CC32&lt;=0, " "))</f>
        <v xml:space="preserve"> </v>
      </c>
      <c r="CD32" s="18" t="str">
        <f>IF('предшкольный класс'!CD32=1,МАС!CD29, IF('предшкольный класс'!CD32&lt;=0, " "))</f>
        <v xml:space="preserve"> </v>
      </c>
      <c r="CE32" s="18" t="str">
        <f>IF('предшкольный класс'!CE32=1,МАС!CE29, IF('предшкольный класс'!CE32&lt;=0, " "))</f>
        <v xml:space="preserve"> </v>
      </c>
      <c r="CF32" s="18" t="str">
        <f>IF('предшкольный класс'!CF32=1,МАС!CF29, IF('предшкольный класс'!CF32&lt;=0, " "))</f>
        <v xml:space="preserve"> </v>
      </c>
      <c r="CG32" s="18" t="str">
        <f>IF('предшкольный класс'!CG32=1,МАС!CG29, IF('предшкольный класс'!CG32&lt;=0, " "))</f>
        <v xml:space="preserve"> </v>
      </c>
      <c r="CH32" s="18" t="str">
        <f>IF('предшкольный класс'!CH32=1,МАС!CH29, IF('предшкольный класс'!CH32&lt;=0, " "))</f>
        <v xml:space="preserve"> </v>
      </c>
      <c r="CI32" s="18" t="str">
        <f>IF('предшкольный класс'!CI32=1,МАС!CI29, IF('предшкольный класс'!CI32&lt;=0, " "))</f>
        <v xml:space="preserve"> </v>
      </c>
      <c r="CJ32" s="18" t="str">
        <f>IF('предшкольный класс'!CJ32=1,МАС!CJ29, IF('предшкольный класс'!CJ32&lt;=0, " "))</f>
        <v xml:space="preserve"> </v>
      </c>
      <c r="CK32" s="18" t="str">
        <f>IF('предшкольный класс'!CK32=1,МАС!CK29, IF('предшкольный класс'!CK32&lt;=0, " "))</f>
        <v xml:space="preserve"> </v>
      </c>
      <c r="CL32" s="18" t="str">
        <f>IF('предшкольный класс'!CL32=1,МАС!CL29, IF('предшкольный класс'!CL32&lt;=0, " "))</f>
        <v xml:space="preserve"> </v>
      </c>
      <c r="CM32" s="18" t="str">
        <f>IF('предшкольный класс'!CM32=1,МАС!CM29, IF('предшкольный класс'!CM32&lt;=0, " "))</f>
        <v xml:space="preserve"> </v>
      </c>
      <c r="CN32" s="18" t="str">
        <f>IF('предшкольный класс'!CN32=1,МАС!CN29, IF('предшкольный класс'!CN32&lt;=0, " "))</f>
        <v xml:space="preserve"> </v>
      </c>
      <c r="CO32" s="18" t="str">
        <f>IF('предшкольный класс'!CO32=1,МАС!CO29, IF('предшкольный класс'!CO32&lt;=0, " "))</f>
        <v xml:space="preserve"> </v>
      </c>
      <c r="CP32" s="18" t="str">
        <f>IF('предшкольный класс'!CP32=1,МАС!CP29, IF('предшкольный класс'!CP32&lt;=0, " "))</f>
        <v xml:space="preserve"> </v>
      </c>
      <c r="CQ32" s="18" t="str">
        <f>IF('предшкольный класс'!CQ32=1,МАС!CQ29, IF('предшкольный класс'!CQ32&lt;=0, " "))</f>
        <v xml:space="preserve"> </v>
      </c>
      <c r="CR32" s="18" t="str">
        <f>IF('предшкольный класс'!CR32=1,МАС!CR29, IF('предшкольный класс'!CR32&lt;=0, " "))</f>
        <v xml:space="preserve"> </v>
      </c>
      <c r="CS32" s="18" t="str">
        <f>IF('предшкольный класс'!CS32=1,МАС!CS29, IF('предшкольный класс'!CS32&lt;=0, " "))</f>
        <v xml:space="preserve"> </v>
      </c>
      <c r="CT32" s="18" t="str">
        <f>IF('предшкольный класс'!CT32=1,МАС!CT29, IF('предшкольный класс'!CT32&lt;=0, " "))</f>
        <v xml:space="preserve"> </v>
      </c>
      <c r="CU32" s="18" t="str">
        <f>IF('предшкольный класс'!CU32=1,МАС!CU29, IF('предшкольный класс'!CU32&lt;=0, " "))</f>
        <v xml:space="preserve"> </v>
      </c>
      <c r="CV32" s="18" t="str">
        <f>IF('предшкольный класс'!CV32=1,МАС!CV29, IF('предшкольный класс'!CV32&lt;=0, " "))</f>
        <v xml:space="preserve"> </v>
      </c>
      <c r="CW32" s="18" t="str">
        <f>IF('предшкольный класс'!CW32=1,МАС!CW29, IF('предшкольный класс'!CW32&lt;=0, " "))</f>
        <v xml:space="preserve"> </v>
      </c>
      <c r="CX32" s="18" t="str">
        <f>IF('предшкольный класс'!CX32=1,МАС!CX29, IF('предшкольный класс'!CX32&lt;=0, " "))</f>
        <v xml:space="preserve"> </v>
      </c>
      <c r="CY32" s="18" t="str">
        <f>IF('предшкольный класс'!CY32=1,МАС!CY29, IF('предшкольный класс'!CY32&lt;=0, " "))</f>
        <v xml:space="preserve"> </v>
      </c>
      <c r="CZ32" s="18" t="str">
        <f>IF('предшкольный класс'!CZ32=1,МАС!CZ29, IF('предшкольный класс'!CZ32&lt;=0, " "))</f>
        <v xml:space="preserve"> </v>
      </c>
      <c r="DA32" s="18" t="str">
        <f>IF('предшкольный класс'!DA32=1,МАС!DA29, IF('предшкольный класс'!DA32&lt;=0, " "))</f>
        <v xml:space="preserve"> </v>
      </c>
      <c r="DB32" s="18" t="str">
        <f>IF('предшкольный класс'!DB32=1,МАС!DB29, IF('предшкольный класс'!DB32&lt;=0, " "))</f>
        <v xml:space="preserve"> </v>
      </c>
      <c r="DC32" s="18" t="str">
        <f>IF('предшкольный класс'!DC32=1,МАС!DC29, IF('предшкольный класс'!DC32&lt;=0, " "))</f>
        <v xml:space="preserve"> </v>
      </c>
      <c r="DD32" s="18" t="str">
        <f>IF('предшкольный класс'!DD32=1,МАС!DD29, IF('предшкольный класс'!DD32&lt;=0, " "))</f>
        <v xml:space="preserve"> </v>
      </c>
      <c r="DE32" s="18" t="str">
        <f>IF('предшкольный класс'!DE32=1,МАС!DE29, IF('предшкольный класс'!DE32&lt;=0, " "))</f>
        <v xml:space="preserve"> </v>
      </c>
      <c r="DF32" s="18" t="str">
        <f>IF('предшкольный класс'!DF32=1,МАС!DF29, IF('предшкольный класс'!DF32&lt;=0, " "))</f>
        <v xml:space="preserve"> </v>
      </c>
      <c r="DG32" s="18" t="str">
        <f>IF('предшкольный класс'!DG32=1,МАС!DG29, IF('предшкольный класс'!DG32&lt;=0, " "))</f>
        <v xml:space="preserve"> </v>
      </c>
      <c r="DH32" s="18" t="str">
        <f>IF('предшкольный класс'!DH32=1,МАС!DH29, IF('предшкольный класс'!DH32&lt;=0, " "))</f>
        <v xml:space="preserve"> </v>
      </c>
      <c r="DI32" s="18" t="str">
        <f>IF('предшкольный класс'!DI32=1,МАС!DI29, IF('предшкольный класс'!DI32&lt;=0, " "))</f>
        <v xml:space="preserve"> </v>
      </c>
      <c r="DJ32" s="18" t="str">
        <f>IF('предшкольный класс'!DJ32=1,МАС!DJ29, IF('предшкольный класс'!DJ32&lt;=0, " "))</f>
        <v xml:space="preserve"> </v>
      </c>
      <c r="DK32" s="18" t="str">
        <f>IF('предшкольный класс'!DK32=1,МАС!DK29, IF('предшкольный класс'!DK32&lt;=0, " "))</f>
        <v xml:space="preserve"> </v>
      </c>
      <c r="DL32" s="18" t="str">
        <f>IF('предшкольный класс'!DL32=1,МАС!DL29, IF('предшкольный класс'!DL32&lt;=0, " "))</f>
        <v xml:space="preserve"> </v>
      </c>
      <c r="DM32" s="18" t="str">
        <f>IF('предшкольный класс'!DM32=1,МАС!DM29, IF('предшкольный класс'!DM32&lt;=0, " "))</f>
        <v xml:space="preserve"> </v>
      </c>
      <c r="DN32" s="18" t="str">
        <f>IF('предшкольный класс'!DN32=1,МАС!DN29, IF('предшкольный класс'!DN32&lt;=0, " "))</f>
        <v xml:space="preserve"> </v>
      </c>
      <c r="DO32" s="18" t="str">
        <f>IF('предшкольный класс'!DO32=1,МАС!DO29, IF('предшкольный класс'!DO32&lt;=0, " "))</f>
        <v xml:space="preserve"> </v>
      </c>
      <c r="DP32" s="18" t="str">
        <f>IF('предшкольный класс'!DP32=1,МАС!DP29, IF('предшкольный класс'!DP32&lt;=0, " "))</f>
        <v xml:space="preserve"> </v>
      </c>
      <c r="DQ32" s="18" t="str">
        <f>IF('предшкольный класс'!DQ32=1,МАС!DQ29, IF('предшкольный класс'!DQ32&lt;=0, " "))</f>
        <v xml:space="preserve"> </v>
      </c>
      <c r="DR32" s="18" t="str">
        <f>IF('предшкольный класс'!DR32=1,МАС!DR29, IF('предшкольный класс'!DR32&lt;=0, " "))</f>
        <v xml:space="preserve"> </v>
      </c>
      <c r="DS32" s="18" t="str">
        <f>IF('предшкольный класс'!DS32=1,МАС!DS29, IF('предшкольный класс'!DS32&lt;=0, " "))</f>
        <v xml:space="preserve"> </v>
      </c>
      <c r="DT32" s="18" t="str">
        <f>IF('предшкольный класс'!DT32=1,МАС!DT29, IF('предшкольный класс'!DT32&lt;=0, " "))</f>
        <v xml:space="preserve"> </v>
      </c>
      <c r="DU32" s="18" t="str">
        <f>IF('предшкольный класс'!DU32=1,МАС!DU29, IF('предшкольный класс'!DU32&lt;=0, " "))</f>
        <v xml:space="preserve"> </v>
      </c>
      <c r="DV32" s="18" t="str">
        <f>IF('предшкольный класс'!DV32=1,МАС!DV29, IF('предшкольный класс'!DV32&lt;=0, " "))</f>
        <v xml:space="preserve"> </v>
      </c>
      <c r="DW32" s="18" t="str">
        <f>IF('предшкольный класс'!DW32=1,МАС!DW29, IF('предшкольный класс'!DW32&lt;=0, " "))</f>
        <v xml:space="preserve"> </v>
      </c>
      <c r="DX32" s="18" t="str">
        <f>IF('предшкольный класс'!DX32=1,МАС!DX29, IF('предшкольный класс'!DX32&lt;=0, " "))</f>
        <v xml:space="preserve"> </v>
      </c>
      <c r="DY32" s="18" t="str">
        <f>IF('предшкольный класс'!DY32=1,МАС!DY29, IF('предшкольный класс'!DY32&lt;=0, " "))</f>
        <v xml:space="preserve"> </v>
      </c>
      <c r="DZ32" s="18" t="str">
        <f>IF('предшкольный класс'!DZ32=1,МАС!DZ29, IF('предшкольный класс'!DZ32&lt;=0, " "))</f>
        <v xml:space="preserve"> </v>
      </c>
      <c r="EA32" s="18" t="str">
        <f>IF('предшкольный класс'!EA32=1,МАС!EA29, IF('предшкольный класс'!EA32&lt;=0, " "))</f>
        <v xml:space="preserve"> </v>
      </c>
      <c r="EB32" s="18" t="str">
        <f>IF('предшкольный класс'!EB32=1,МАС!EB29, IF('предшкольный класс'!EB32&lt;=0, " "))</f>
        <v xml:space="preserve"> </v>
      </c>
      <c r="EC32" s="18" t="str">
        <f>IF('предшкольный класс'!EC32=1,МАС!EC29, IF('предшкольный класс'!EC32&lt;=0, " "))</f>
        <v xml:space="preserve"> </v>
      </c>
      <c r="ED32" s="18" t="str">
        <f>IF('предшкольный класс'!ED32=1,МАС!ED29, IF('предшкольный класс'!ED32&lt;=0, " "))</f>
        <v xml:space="preserve"> </v>
      </c>
      <c r="EE32" s="18" t="str">
        <f>IF('предшкольный класс'!EE32=1,МАС!EE29, IF('предшкольный класс'!EE32&lt;=0, " "))</f>
        <v xml:space="preserve"> </v>
      </c>
      <c r="EF32" s="18" t="str">
        <f>IF('предшкольный класс'!EF32=1,МАС!EF29, IF('предшкольный класс'!EF32&lt;=0, " "))</f>
        <v xml:space="preserve"> </v>
      </c>
      <c r="EG32" s="18" t="str">
        <f>IF('предшкольный класс'!EG32=1,МАС!EG29, IF('предшкольный класс'!EG32&lt;=0, " "))</f>
        <v xml:space="preserve"> </v>
      </c>
      <c r="EH32" s="18" t="str">
        <f>IF('предшкольный класс'!EH32=1,МАС!EH29, IF('предшкольный класс'!EH32&lt;=0, " "))</f>
        <v xml:space="preserve"> </v>
      </c>
      <c r="EI32" s="18" t="str">
        <f>IF('предшкольный класс'!EI32=1,МАС!EI29, IF('предшкольный класс'!EI32&lt;=0, " "))</f>
        <v xml:space="preserve"> </v>
      </c>
      <c r="EJ32" s="18" t="str">
        <f>IF('предшкольный класс'!EJ32=1,МАС!EJ29, IF('предшкольный класс'!EJ32&lt;=0, " "))</f>
        <v xml:space="preserve"> </v>
      </c>
      <c r="EK32" s="18" t="str">
        <f>IF('предшкольный класс'!EK32=1,МАС!EK29, IF('предшкольный класс'!EK32&lt;=0, " "))</f>
        <v xml:space="preserve"> </v>
      </c>
      <c r="EL32" s="18" t="str">
        <f>IF('предшкольный класс'!EL32=1,МАС!EL29, IF('предшкольный класс'!EL32&lt;=0, " "))</f>
        <v xml:space="preserve"> </v>
      </c>
      <c r="EM32" s="18" t="str">
        <f>IF('предшкольный класс'!EM32=1,МАС!EM29, IF('предшкольный класс'!EM32&lt;=0, " "))</f>
        <v xml:space="preserve"> </v>
      </c>
      <c r="EN32" s="18" t="str">
        <f>IF('предшкольный класс'!EN32=1,МАС!EN29, IF('предшкольный класс'!EN32&lt;=0, " "))</f>
        <v xml:space="preserve"> </v>
      </c>
      <c r="EO32" s="18" t="str">
        <f>IF('предшкольный класс'!EO32=1,МАС!EO29, IF('предшкольный класс'!EO32&lt;=0, " "))</f>
        <v xml:space="preserve"> </v>
      </c>
      <c r="EP32" s="18" t="str">
        <f>IF('предшкольный класс'!EP32=1,МАС!EP29, IF('предшкольный класс'!EP32&lt;=0, " "))</f>
        <v xml:space="preserve"> </v>
      </c>
      <c r="EQ32" s="18" t="str">
        <f>IF('предшкольный класс'!EQ32=1,МАС!EQ29, IF('предшкольный класс'!EQ32&lt;=0, " "))</f>
        <v xml:space="preserve"> </v>
      </c>
      <c r="ER32" s="18" t="str">
        <f>IF('предшкольный класс'!ER32=1,МАС!ER29, IF('предшкольный класс'!ER32&lt;=0, " "))</f>
        <v xml:space="preserve"> </v>
      </c>
      <c r="ES32" s="18" t="str">
        <f>IF('предшкольный класс'!ES32=1,МАС!ES29, IF('предшкольный класс'!ES32&lt;=0, " "))</f>
        <v xml:space="preserve"> </v>
      </c>
      <c r="ET32" s="18" t="str">
        <f>IF('предшкольный класс'!ET32=1,МАС!ET29, IF('предшкольный класс'!ET32&lt;=0, " "))</f>
        <v xml:space="preserve"> </v>
      </c>
      <c r="EU32" s="18" t="str">
        <f>IF('предшкольный класс'!EU32=1,МАС!EU29, IF('предшкольный класс'!EU32&lt;=0, " "))</f>
        <v xml:space="preserve"> </v>
      </c>
      <c r="EV32" s="18" t="str">
        <f>IF('предшкольный класс'!EV32=1,МАС!EV29, IF('предшкольный класс'!EV32&lt;=0, " "))</f>
        <v xml:space="preserve"> </v>
      </c>
      <c r="EW32" s="18" t="str">
        <f>IF('предшкольный класс'!EW32=1,МАС!EW29, IF('предшкольный класс'!EW32&lt;=0, " "))</f>
        <v xml:space="preserve"> </v>
      </c>
      <c r="EX32" s="18" t="str">
        <f>IF('предшкольный класс'!EX32=1,МАС!EX29, IF('предшкольный класс'!EX32&lt;=0, " "))</f>
        <v xml:space="preserve"> </v>
      </c>
      <c r="EY32" s="18" t="str">
        <f>IF('предшкольный класс'!EY32=1,МАС!EY29, IF('предшкольный класс'!EY32&lt;=0, " "))</f>
        <v xml:space="preserve"> </v>
      </c>
      <c r="EZ32" s="18" t="str">
        <f>IF('предшкольный класс'!EZ32=1,МАС!EZ29, IF('предшкольный класс'!EZ32&lt;=0, " "))</f>
        <v xml:space="preserve"> </v>
      </c>
      <c r="FA32" s="18" t="str">
        <f>IF('предшкольный класс'!FA32=1,МАС!FA29, IF('предшкольный класс'!FA32&lt;=0, " "))</f>
        <v xml:space="preserve"> </v>
      </c>
      <c r="FB32" s="18" t="str">
        <f>IF('предшкольный класс'!FB32=1,МАС!FB29, IF('предшкольный класс'!FB32&lt;=0, " "))</f>
        <v xml:space="preserve"> </v>
      </c>
      <c r="FC32" s="18" t="str">
        <f>IF('предшкольный класс'!FC32=1,МАС!FC29, IF('предшкольный класс'!FC32&lt;=0, " "))</f>
        <v xml:space="preserve"> </v>
      </c>
      <c r="FD32" s="18" t="str">
        <f>IF('предшкольный класс'!FD32=1,МАС!FD29, IF('предшкольный класс'!FD32&lt;=0, " "))</f>
        <v xml:space="preserve"> </v>
      </c>
      <c r="FE32" s="18" t="str">
        <f>IF('предшкольный класс'!FE32=1,МАС!FE29, IF('предшкольный класс'!FE32&lt;=0, " "))</f>
        <v xml:space="preserve"> </v>
      </c>
      <c r="FF32" s="18" t="str">
        <f>IF('предшкольный класс'!FF32=1,МАС!FF29, IF('предшкольный класс'!FF32&lt;=0, " "))</f>
        <v xml:space="preserve"> </v>
      </c>
      <c r="FG32" s="18" t="str">
        <f>IF('предшкольный класс'!FG32=1,МАС!FG29, IF('предшкольный класс'!FG32&lt;=0, " "))</f>
        <v xml:space="preserve"> </v>
      </c>
      <c r="FH32" s="18" t="str">
        <f>IF('предшкольный класс'!FH32=1,МАС!FH29, IF('предшкольный класс'!FH32&lt;=0, " "))</f>
        <v xml:space="preserve"> </v>
      </c>
      <c r="FI32" s="18" t="str">
        <f>IF('предшкольный класс'!FI32=1,МАС!FI29, IF('предшкольный класс'!FI32&lt;=0, " "))</f>
        <v xml:space="preserve"> </v>
      </c>
      <c r="FJ32" s="18" t="str">
        <f>IF('предшкольный класс'!FJ32=1,МАС!FJ29, IF('предшкольный класс'!FJ32&lt;=0, " "))</f>
        <v xml:space="preserve"> </v>
      </c>
      <c r="FK32" s="18" t="str">
        <f>IF('предшкольный класс'!FK32=1,МАС!FK29, IF('предшкольный класс'!FK32&lt;=0, " "))</f>
        <v xml:space="preserve"> </v>
      </c>
      <c r="FL32" s="18" t="str">
        <f>IF('предшкольный класс'!FL32=1,МАС!FL29, IF('предшкольный класс'!FL32&lt;=0, " "))</f>
        <v xml:space="preserve"> </v>
      </c>
      <c r="FM32" s="18" t="str">
        <f>IF('предшкольный класс'!FM32=1,МАС!FM29, IF('предшкольный класс'!FM32&lt;=0, " "))</f>
        <v xml:space="preserve"> </v>
      </c>
      <c r="FN32" s="18" t="str">
        <f>IF('предшкольный класс'!FN32=1,МАС!FN29, IF('предшкольный класс'!FN32&lt;=0, " "))</f>
        <v xml:space="preserve"> </v>
      </c>
      <c r="FO32" s="18" t="str">
        <f>IF('предшкольный класс'!FO32=1,МАС!FO29, IF('предшкольный класс'!FO32&lt;=0, " "))</f>
        <v xml:space="preserve"> </v>
      </c>
      <c r="FP32" s="18" t="str">
        <f>IF('предшкольный класс'!FP32=1,МАС!FP29, IF('предшкольный класс'!FP32&lt;=0, " "))</f>
        <v xml:space="preserve"> </v>
      </c>
      <c r="FQ32" s="18" t="str">
        <f>IF('предшкольный класс'!FQ32=1,МАС!FQ29, IF('предшкольный класс'!FQ32&lt;=0, " "))</f>
        <v xml:space="preserve"> </v>
      </c>
      <c r="FR32" s="18" t="str">
        <f>IF('предшкольный класс'!FR32=1,МАС!FR29, IF('предшкольный класс'!FR32&lt;=0, " "))</f>
        <v xml:space="preserve"> </v>
      </c>
      <c r="FS32" s="18" t="str">
        <f>IF('предшкольный класс'!FS32=1,МАС!FS29, IF('предшкольный класс'!FS32&lt;=0, " "))</f>
        <v xml:space="preserve"> </v>
      </c>
      <c r="FT32" s="18" t="str">
        <f>IF('предшкольный класс'!FT32=1,МАС!FT29, IF('предшкольный класс'!FT32&lt;=0, " "))</f>
        <v xml:space="preserve"> </v>
      </c>
      <c r="FU32" s="18" t="str">
        <f>IF('предшкольный класс'!FU32=1,МАС!FU29, IF('предшкольный класс'!FU32&lt;=0, " "))</f>
        <v xml:space="preserve"> </v>
      </c>
      <c r="FV32" s="18" t="str">
        <f>IF('предшкольный класс'!FV32=1,МАС!FV29, IF('предшкольный класс'!FV32&lt;=0, " "))</f>
        <v xml:space="preserve"> </v>
      </c>
      <c r="FW32" s="18" t="str">
        <f>IF('предшкольный класс'!FW32=1,МАС!FW29, IF('предшкольный класс'!FW32&lt;=0, " "))</f>
        <v xml:space="preserve"> </v>
      </c>
      <c r="FX32" s="18" t="str">
        <f>IF('предшкольный класс'!FX32=1,МАС!FX29, IF('предшкольный класс'!FX32&lt;=0, " "))</f>
        <v xml:space="preserve"> </v>
      </c>
      <c r="FY32" s="18" t="str">
        <f>IF('предшкольный класс'!FY32=1,МАС!FY29, IF('предшкольный класс'!FY32&lt;=0, " "))</f>
        <v xml:space="preserve"> </v>
      </c>
      <c r="FZ32" s="18" t="str">
        <f>IF('предшкольный класс'!FZ32=1,МАС!FZ29, IF('предшкольный класс'!FZ32&lt;=0, " "))</f>
        <v xml:space="preserve"> </v>
      </c>
      <c r="GA32" s="18" t="str">
        <f>IF('предшкольный класс'!GA32=1,МАС!GA29, IF('предшкольный класс'!GA32&lt;=0, " "))</f>
        <v xml:space="preserve"> </v>
      </c>
      <c r="GB32" s="18" t="str">
        <f>IF('предшкольный класс'!GB32=1,МАС!GB29, IF('предшкольный класс'!GB32&lt;=0, " "))</f>
        <v xml:space="preserve"> </v>
      </c>
      <c r="GC32" s="18" t="str">
        <f>IF('предшкольный класс'!GC32=1,МАС!GC29, IF('предшкольный класс'!GC32&lt;=0, " "))</f>
        <v xml:space="preserve"> </v>
      </c>
      <c r="GD32" s="18" t="str">
        <f>IF('предшкольный класс'!GD32=1,МАС!GD29, IF('предшкольный класс'!GD32&lt;=0, " "))</f>
        <v xml:space="preserve"> </v>
      </c>
      <c r="GE32" s="18" t="str">
        <f>IF('предшкольный класс'!GE32=1,МАС!GE29, IF('предшкольный класс'!GE32&lt;=0, " "))</f>
        <v xml:space="preserve"> </v>
      </c>
      <c r="GF32" s="18" t="str">
        <f>IF('предшкольный класс'!GF32=1,МАС!GF29, IF('предшкольный класс'!GF32&lt;=0, " "))</f>
        <v xml:space="preserve"> </v>
      </c>
      <c r="GG32" s="18" t="str">
        <f>IF('предшкольный класс'!GG32=1,МАС!GG29, IF('предшкольный класс'!GG32&lt;=0, " "))</f>
        <v xml:space="preserve"> </v>
      </c>
      <c r="GH32" s="18" t="str">
        <f>IF('предшкольный класс'!GH32=1,МАС!GH29, IF('предшкольный класс'!GH32&lt;=0, " "))</f>
        <v xml:space="preserve"> </v>
      </c>
      <c r="GI32" s="18" t="str">
        <f>IF('предшкольный класс'!GI32=1,МАС!GI29, IF('предшкольный класс'!GI32&lt;=0, " "))</f>
        <v xml:space="preserve"> </v>
      </c>
      <c r="GJ32" s="18" t="str">
        <f>IF('предшкольный класс'!GJ32=1,МАС!GJ29, IF('предшкольный класс'!GJ32&lt;=0, " "))</f>
        <v xml:space="preserve"> </v>
      </c>
      <c r="GK32" s="18" t="str">
        <f>IF('предшкольный класс'!GK32=1,МАС!GK29, IF('предшкольный класс'!GK32&lt;=0, " "))</f>
        <v xml:space="preserve"> </v>
      </c>
      <c r="GL32" s="18" t="str">
        <f>IF('предшкольный класс'!GL32=1,МАС!GL29, IF('предшкольный класс'!GL32&lt;=0, " "))</f>
        <v xml:space="preserve"> </v>
      </c>
      <c r="GM32" s="18" t="str">
        <f>IF('предшкольный класс'!GM32=1,МАС!GM29, IF('предшкольный класс'!GM32&lt;=0, " "))</f>
        <v xml:space="preserve"> </v>
      </c>
      <c r="GN32" s="18" t="str">
        <f>IF('предшкольный класс'!GN32=1,МАС!GN29, IF('предшкольный класс'!GN32&lt;=0, " "))</f>
        <v xml:space="preserve"> </v>
      </c>
      <c r="GO32" s="18" t="str">
        <f>IF('предшкольный класс'!GO32=1,МАС!GO29, IF('предшкольный класс'!GO32&lt;=0, " "))</f>
        <v xml:space="preserve"> </v>
      </c>
      <c r="GP32" s="18" t="str">
        <f>IF('предшкольный класс'!GP32=1,МАС!GP29, IF('предшкольный класс'!GP32&lt;=0, " "))</f>
        <v xml:space="preserve"> </v>
      </c>
      <c r="GQ32" s="18" t="str">
        <f>IF('предшкольный класс'!GQ32=1,МАС!GQ29, IF('предшкольный класс'!GQ32&lt;=0, " "))</f>
        <v xml:space="preserve"> </v>
      </c>
      <c r="GR32" s="18" t="str">
        <f>IF('предшкольный класс'!GR32=1,МАС!GR29, IF('предшкольный класс'!GR32&lt;=0, " "))</f>
        <v xml:space="preserve"> </v>
      </c>
      <c r="GS32" s="18" t="str">
        <f>IF('предшкольный класс'!GS32=1,МАС!GS29, IF('предшкольный класс'!GS32&lt;=0, " "))</f>
        <v xml:space="preserve"> </v>
      </c>
      <c r="GT32" s="18" t="str">
        <f>IF('предшкольный класс'!GT32=1,МАС!GT29, IF('предшкольный класс'!GT32&lt;=0, " "))</f>
        <v xml:space="preserve"> </v>
      </c>
      <c r="GU32" s="18" t="str">
        <f>IF('предшкольный класс'!GU32=1,МАС!GU29, IF('предшкольный класс'!GU32&lt;=0, " "))</f>
        <v xml:space="preserve"> </v>
      </c>
      <c r="GV32" s="18" t="str">
        <f>IF('предшкольный класс'!GV32=1,МАС!GV29, IF('предшкольный класс'!GV32&lt;=0, " "))</f>
        <v xml:space="preserve"> </v>
      </c>
      <c r="GW32" s="18" t="str">
        <f>IF('предшкольный класс'!GW32=1,МАС!GW29, IF('предшкольный класс'!GW32&lt;=0, " "))</f>
        <v xml:space="preserve"> </v>
      </c>
      <c r="GX32" s="18" t="str">
        <f>IF('предшкольный класс'!GX32=1,МАС!GX29, IF('предшкольный класс'!GX32&lt;=0, " "))</f>
        <v xml:space="preserve"> </v>
      </c>
      <c r="GY32" s="18" t="str">
        <f>IF('предшкольный класс'!GY32=1,МАС!GY29, IF('предшкольный класс'!GY32&lt;=0, " "))</f>
        <v xml:space="preserve"> </v>
      </c>
      <c r="GZ32" s="18" t="str">
        <f>IF('предшкольный класс'!GZ32=1,МАС!GZ29, IF('предшкольный класс'!GZ32&lt;=0, " "))</f>
        <v xml:space="preserve"> </v>
      </c>
      <c r="HA32" s="18" t="str">
        <f>IF('предшкольный класс'!HA32=1,МАС!HA29, IF('предшкольный класс'!HA32&lt;=0, " "))</f>
        <v xml:space="preserve"> </v>
      </c>
      <c r="HB32" s="18" t="str">
        <f>IF('предшкольный класс'!HB32=1,МАС!HB29, IF('предшкольный класс'!HB32&lt;=0, " "))</f>
        <v xml:space="preserve"> </v>
      </c>
      <c r="HC32" s="18" t="str">
        <f>IF('предшкольный класс'!HC32=1,МАС!HC29, IF('предшкольный класс'!HC32&lt;=0, " "))</f>
        <v xml:space="preserve"> </v>
      </c>
      <c r="HD32" s="18" t="str">
        <f>IF('предшкольный класс'!HD32=1,МАС!HD29, IF('предшкольный класс'!HD32&lt;=0, " "))</f>
        <v xml:space="preserve"> </v>
      </c>
      <c r="HE32" s="18" t="str">
        <f>IF('предшкольный класс'!HE32=1,МАС!HE29, IF('предшкольный класс'!HE32&lt;=0, " "))</f>
        <v xml:space="preserve"> </v>
      </c>
      <c r="HF32" s="18" t="str">
        <f>IF('предшкольный класс'!HF32=1,МАС!HF29, IF('предшкольный класс'!HF32&lt;=0, " "))</f>
        <v xml:space="preserve"> </v>
      </c>
      <c r="HG32" s="18" t="str">
        <f>IF('предшкольный класс'!HG32=1,МАС!HG29, IF('предшкольный класс'!HG32&lt;=0, " "))</f>
        <v xml:space="preserve"> </v>
      </c>
      <c r="HH32" s="18" t="str">
        <f>IF('предшкольный класс'!HH32=1,МАС!HH29, IF('предшкольный класс'!HH32&lt;=0, " "))</f>
        <v xml:space="preserve"> </v>
      </c>
      <c r="HI32" s="18" t="str">
        <f>IF('предшкольный класс'!HI32=1,МАС!HI29, IF('предшкольный класс'!HI32&lt;=0, " "))</f>
        <v xml:space="preserve"> </v>
      </c>
      <c r="HJ32" s="18" t="str">
        <f>IF('предшкольный класс'!HJ32=1,МАС!HJ29, IF('предшкольный класс'!HJ32&lt;=0, " "))</f>
        <v xml:space="preserve"> </v>
      </c>
      <c r="HK32" s="18" t="str">
        <f>IF('предшкольный класс'!HK32=1,МАС!HK29, IF('предшкольный класс'!HK32&lt;=0, " "))</f>
        <v xml:space="preserve"> </v>
      </c>
      <c r="HL32" s="18" t="str">
        <f>IF('предшкольный класс'!HL32=1,МАС!HL29, IF('предшкольный класс'!HL32&lt;=0, " "))</f>
        <v xml:space="preserve"> </v>
      </c>
      <c r="HM32" s="18" t="str">
        <f>IF('предшкольный класс'!HM32=1,МАС!HM29, IF('предшкольный класс'!HM32&lt;=0, " "))</f>
        <v xml:space="preserve"> </v>
      </c>
      <c r="HN32" s="18" t="str">
        <f>IF('предшкольный класс'!HN32=1,МАС!HN29, IF('предшкольный класс'!HN32&lt;=0, " "))</f>
        <v xml:space="preserve"> </v>
      </c>
      <c r="HO32" s="18" t="str">
        <f>IF('предшкольный класс'!HO32=1,МАС!HO29, IF('предшкольный класс'!HO32&lt;=0, " "))</f>
        <v xml:space="preserve"> </v>
      </c>
      <c r="HP32" s="18" t="str">
        <f>IF('предшкольный класс'!HP32=1,МАС!HP29, IF('предшкольный класс'!HP32&lt;=0, " "))</f>
        <v xml:space="preserve"> </v>
      </c>
      <c r="HQ32" s="18" t="str">
        <f>IF('предшкольный класс'!HQ32=1,МАС!HQ29, IF('предшкольный класс'!HQ32&lt;=0, " "))</f>
        <v xml:space="preserve"> </v>
      </c>
      <c r="HR32" s="18" t="str">
        <f>IF('предшкольный класс'!HR32=1,МАС!HR29, IF('предшкольный класс'!HR32&lt;=0, " "))</f>
        <v xml:space="preserve"> </v>
      </c>
      <c r="HS32" s="18" t="str">
        <f>IF('предшкольный класс'!HS32=1,МАС!HS29, IF('предшкольный класс'!HS32&lt;=0, " "))</f>
        <v xml:space="preserve"> </v>
      </c>
      <c r="HT32" s="18" t="str">
        <f>IF('предшкольный класс'!HT32=1,МАС!HT29, IF('предшкольный класс'!HT32&lt;=0, " "))</f>
        <v xml:space="preserve"> </v>
      </c>
      <c r="HU32" s="18" t="str">
        <f>IF('предшкольный класс'!HU32=1,МАС!HU29, IF('предшкольный класс'!HU32&lt;=0, " "))</f>
        <v xml:space="preserve"> </v>
      </c>
      <c r="HV32" s="18" t="str">
        <f>IF('предшкольный класс'!HV32=1,МАС!HV29, IF('предшкольный класс'!HV32&lt;=0, " "))</f>
        <v xml:space="preserve"> </v>
      </c>
      <c r="HW32" s="18" t="str">
        <f>IF('предшкольный класс'!HW32=1,МАС!HW29, IF('предшкольный класс'!HW32&lt;=0, " "))</f>
        <v xml:space="preserve"> </v>
      </c>
      <c r="HX32" s="18" t="str">
        <f>IF('предшкольный класс'!HX32=1,МАС!HX29, IF('предшкольный класс'!HX32&lt;=0, " "))</f>
        <v xml:space="preserve"> </v>
      </c>
      <c r="HY32" s="18" t="str">
        <f>IF('предшкольный класс'!HY32=1,МАС!HY29, IF('предшкольный класс'!HY32&lt;=0, " "))</f>
        <v xml:space="preserve"> </v>
      </c>
      <c r="HZ32" s="18" t="str">
        <f>IF('предшкольный класс'!HZ32=1,МАС!HZ29, IF('предшкольный класс'!HZ32&lt;=0, " "))</f>
        <v xml:space="preserve"> </v>
      </c>
      <c r="IA32" s="18" t="str">
        <f>IF('предшкольный класс'!IA32=1,МАС!IA29, IF('предшкольный класс'!IA32&lt;=0, " "))</f>
        <v xml:space="preserve"> </v>
      </c>
      <c r="IB32" s="18" t="str">
        <f>IF('предшкольный класс'!IB32=1,МАС!IB29, IF('предшкольный класс'!IB32&lt;=0, " "))</f>
        <v xml:space="preserve"> </v>
      </c>
      <c r="IC32" s="18" t="str">
        <f>IF('предшкольный класс'!IC32=1,МАС!IC29, IF('предшкольный класс'!IC32&lt;=0, " "))</f>
        <v xml:space="preserve"> </v>
      </c>
      <c r="ID32" s="18" t="str">
        <f>IF('предшкольный класс'!ID32=1,МАС!ID29, IF('предшкольный класс'!ID32&lt;=0, " "))</f>
        <v xml:space="preserve"> </v>
      </c>
      <c r="IE32" s="18" t="str">
        <f>IF('предшкольный класс'!IE32=1,МАС!IE29, IF('предшкольный класс'!IE32&lt;=0, " "))</f>
        <v xml:space="preserve"> </v>
      </c>
      <c r="IF32" s="18" t="str">
        <f>IF('предшкольный класс'!IF32=1,МАС!IF29, IF('предшкольный класс'!IF32&lt;=0, " "))</f>
        <v xml:space="preserve"> </v>
      </c>
      <c r="IG32" s="18" t="str">
        <f>IF('предшкольный класс'!IG32=1,МАС!IG29, IF('предшкольный класс'!IG32&lt;=0, " "))</f>
        <v xml:space="preserve"> </v>
      </c>
      <c r="IH32" s="18" t="str">
        <f>IF('предшкольный класс'!IH32=1,МАС!IH29, IF('предшкольный класс'!IH32&lt;=0, " "))</f>
        <v xml:space="preserve"> </v>
      </c>
      <c r="II32" s="18" t="str">
        <f>IF('предшкольный класс'!II32=1,МАС!II29, IF('предшкольный класс'!II32&lt;=0, " "))</f>
        <v xml:space="preserve"> </v>
      </c>
      <c r="IJ32" s="18" t="str">
        <f>IF('предшкольный класс'!IJ32=1,МАС!IJ29, IF('предшкольный класс'!IJ32&lt;=0, " "))</f>
        <v xml:space="preserve"> </v>
      </c>
      <c r="IK32" s="18" t="str">
        <f>IF('предшкольный класс'!IK32=1,МАС!IK29, IF('предшкольный класс'!IK32&lt;=0, " "))</f>
        <v xml:space="preserve"> </v>
      </c>
      <c r="IL32" s="18" t="str">
        <f>IF('предшкольный класс'!IL32=1,МАС!IL29, IF('предшкольный класс'!IL32&lt;=0, " "))</f>
        <v xml:space="preserve"> </v>
      </c>
      <c r="IM32" s="18" t="str">
        <f>IF('предшкольный класс'!IM32=1,МАС!IM29, IF('предшкольный класс'!IM32&lt;=0, " "))</f>
        <v xml:space="preserve"> </v>
      </c>
      <c r="IN32" s="18" t="str">
        <f>IF('предшкольный класс'!IN32=1,МАС!IN29, IF('предшкольный класс'!IN32&lt;=0, " "))</f>
        <v xml:space="preserve"> </v>
      </c>
      <c r="IO32" s="18" t="str">
        <f>IF('предшкольный класс'!IO32=1,МАС!IO29, IF('предшкольный класс'!IO32&lt;=0, " "))</f>
        <v xml:space="preserve"> </v>
      </c>
      <c r="IP32" s="18" t="str">
        <f>IF('предшкольный класс'!IP32=1,МАС!IP29, IF('предшкольный класс'!IP32&lt;=0, " "))</f>
        <v xml:space="preserve"> </v>
      </c>
      <c r="IQ32" s="18" t="str">
        <f>IF('предшкольный класс'!IQ32=1,МАС!IQ29, IF('предшкольный класс'!IQ32&lt;=0, " "))</f>
        <v xml:space="preserve"> </v>
      </c>
      <c r="IR32" s="18" t="str">
        <f>IF('предшкольный класс'!IR32=1,МАС!IR29, IF('предшкольный класс'!IR32&lt;=0, " "))</f>
        <v xml:space="preserve"> </v>
      </c>
      <c r="IS32" s="18" t="str">
        <f>IF('предшкольный класс'!IS32=1,МАС!IS29, IF('предшкольный класс'!IS32&lt;=0, " "))</f>
        <v xml:space="preserve"> </v>
      </c>
      <c r="IT32" s="18" t="str">
        <f>IF('предшкольный класс'!IT32=1,МАС!IT29, IF('предшкольный класс'!IT32&lt;=0, " "))</f>
        <v xml:space="preserve"> </v>
      </c>
    </row>
    <row r="33" spans="1:254" ht="15.95" customHeight="1">
      <c r="A33" s="19">
        <v>25</v>
      </c>
      <c r="B33" s="19"/>
      <c r="C33" s="18" t="str">
        <f>IF('предшкольный класс'!C33=1,МАС!C30, IF('предшкольный класс'!C33&lt;=0, " "))</f>
        <v/>
      </c>
      <c r="D33" s="18" t="str">
        <f>IF('предшкольный класс'!D33=1,МАС!D30, IF('предшкольный класс'!D33&lt;=0, " "))</f>
        <v/>
      </c>
      <c r="E33" s="18" t="str">
        <f>IF('предшкольный класс'!E33=1,МАС!E30, IF('предшкольный класс'!E33&lt;=0, " "))</f>
        <v/>
      </c>
      <c r="F33" s="18" t="str">
        <f>IF('предшкольный класс'!F33=1,МАС!F30, IF('предшкольный класс'!F33&lt;=0, " "))</f>
        <v/>
      </c>
      <c r="G33" s="18" t="str">
        <f>IF('предшкольный класс'!G33=1,МАС!G30, IF('предшкольный класс'!G33&lt;=0, " "))</f>
        <v/>
      </c>
      <c r="H33" s="18" t="str">
        <f>IF('предшкольный класс'!H33=1,МАС!H30, IF('предшкольный класс'!H33&lt;=0, " "))</f>
        <v/>
      </c>
      <c r="I33" s="18" t="str">
        <f>IF('предшкольный класс'!I33=1,МАС!I30, IF('предшкольный класс'!I33&lt;=0, " "))</f>
        <v/>
      </c>
      <c r="J33" s="18" t="str">
        <f>IF('предшкольный класс'!J33=1,МАС!J30, IF('предшкольный класс'!J33&lt;=0, " "))</f>
        <v/>
      </c>
      <c r="K33" s="18" t="str">
        <f>IF('предшкольный класс'!K33=1,МАС!K30, IF('предшкольный класс'!K33&lt;=0, " "))</f>
        <v/>
      </c>
      <c r="L33" s="18" t="str">
        <f>IF('предшкольный класс'!L33=1,МАС!L30, IF('предшкольный класс'!L33&lt;=0, " "))</f>
        <v/>
      </c>
      <c r="M33" s="18" t="str">
        <f>IF('предшкольный класс'!M33=1,МАС!M30, IF('предшкольный класс'!M33&lt;=0, " "))</f>
        <v/>
      </c>
      <c r="N33" s="18" t="str">
        <f>IF('предшкольный класс'!N33=1,МАС!N30, IF('предшкольный класс'!N33&lt;=0, " "))</f>
        <v/>
      </c>
      <c r="O33" s="18" t="str">
        <f>IF('предшкольный класс'!O33=1,МАС!O30, IF('предшкольный класс'!O33&lt;=0, " "))</f>
        <v/>
      </c>
      <c r="P33" s="18" t="str">
        <f>IF('предшкольный класс'!P33=1,МАС!P30, IF('предшкольный класс'!P33&lt;=0, " "))</f>
        <v/>
      </c>
      <c r="Q33" s="18" t="str">
        <f>IF('предшкольный класс'!Q33=1,МАС!Q30, IF('предшкольный класс'!Q33&lt;=0, " "))</f>
        <v/>
      </c>
      <c r="R33" s="18" t="str">
        <f>IF('предшкольный класс'!R33=1,МАС!R30, IF('предшкольный класс'!R33&lt;=0, " "))</f>
        <v/>
      </c>
      <c r="S33" s="18" t="str">
        <f>IF('предшкольный класс'!S33=1,МАС!S30, IF('предшкольный класс'!S33&lt;=0, " "))</f>
        <v/>
      </c>
      <c r="T33" s="18" t="str">
        <f>IF('предшкольный класс'!T33=1,МАС!T30, IF('предшкольный класс'!T33&lt;=0, " "))</f>
        <v/>
      </c>
      <c r="U33" s="18" t="str">
        <f>IF('предшкольный класс'!U33=1,МАС!U30, IF('предшкольный класс'!U33&lt;=0, " "))</f>
        <v/>
      </c>
      <c r="V33" s="18" t="str">
        <f>IF('предшкольный класс'!V33=1,МАС!V30, IF('предшкольный класс'!V33&lt;=0, " "))</f>
        <v/>
      </c>
      <c r="W33" s="18" t="str">
        <f>IF('предшкольный класс'!W33=1,МАС!W30, IF('предшкольный класс'!W33&lt;=0, " "))</f>
        <v/>
      </c>
      <c r="X33" s="18" t="str">
        <f>IF('предшкольный класс'!X33=1,МАС!X30, IF('предшкольный класс'!X33&lt;=0, " "))</f>
        <v/>
      </c>
      <c r="Y33" s="18" t="str">
        <f>IF('предшкольный класс'!Y33=1,МАС!Y30, IF('предшкольный класс'!Y33&lt;=0, " "))</f>
        <v/>
      </c>
      <c r="Z33" s="18" t="str">
        <f>IF('предшкольный класс'!Z33=1,МАС!Z30, IF('предшкольный класс'!Z33&lt;=0, " "))</f>
        <v/>
      </c>
      <c r="AA33" s="18" t="str">
        <f>IF('предшкольный класс'!AA33=1,МАС!AA30, IF('предшкольный класс'!AA33&lt;=0, " "))</f>
        <v/>
      </c>
      <c r="AB33" s="18" t="str">
        <f>IF('предшкольный класс'!AB33=1,МАС!AB30, IF('предшкольный класс'!AB33&lt;=0, " "))</f>
        <v xml:space="preserve"> </v>
      </c>
      <c r="AC33" s="18" t="str">
        <f>IF('предшкольный класс'!AC33=1,МАС!AC30, IF('предшкольный класс'!AC33&lt;=0, " "))</f>
        <v/>
      </c>
      <c r="AD33" s="18" t="str">
        <f>IF('предшкольный класс'!AD33=1,МАС!AD30, IF('предшкольный класс'!AD33&lt;=0, " "))</f>
        <v/>
      </c>
      <c r="AE33" s="18" t="str">
        <f>IF('предшкольный класс'!AE33=1,МАС!AE30, IF('предшкольный класс'!AE33&lt;=0, " "))</f>
        <v xml:space="preserve"> </v>
      </c>
      <c r="AF33" s="18" t="str">
        <f>IF('предшкольный класс'!AF33=1,МАС!AF30, IF('предшкольный класс'!AF33&lt;=0, " "))</f>
        <v/>
      </c>
      <c r="AG33" s="18" t="str">
        <f>IF('предшкольный класс'!AG33=1,МАС!AG30, IF('предшкольный класс'!AG33&lt;=0, " "))</f>
        <v/>
      </c>
      <c r="AH33" s="18" t="str">
        <f>IF('предшкольный класс'!AH33=1,МАС!AH30, IF('предшкольный класс'!AH33&lt;=0, " "))</f>
        <v/>
      </c>
      <c r="AI33" s="18" t="str">
        <f>IF('предшкольный класс'!AI33=1,МАС!AI30, IF('предшкольный класс'!AI33&lt;=0, " "))</f>
        <v/>
      </c>
      <c r="AJ33" s="18" t="str">
        <f>IF('предшкольный класс'!AJ33=1,МАС!AJ30, IF('предшкольный класс'!AJ33&lt;=0, " "))</f>
        <v/>
      </c>
      <c r="AK33" s="18" t="str">
        <f>IF('предшкольный класс'!AK33=1,МАС!AK30, IF('предшкольный класс'!AK33&lt;=0, " "))</f>
        <v/>
      </c>
      <c r="AL33" s="18" t="str">
        <f>IF('предшкольный класс'!AL33=1,МАС!AL30, IF('предшкольный класс'!AL33&lt;=0, " "))</f>
        <v/>
      </c>
      <c r="AM33" s="18" t="str">
        <f>IF('предшкольный класс'!AM33=1,МАС!AM30, IF('предшкольный класс'!AM33&lt;=0, " "))</f>
        <v/>
      </c>
      <c r="AN33" s="18" t="str">
        <f>IF('предшкольный класс'!AN33=1,МАС!AN30, IF('предшкольный класс'!AN33&lt;=0, " "))</f>
        <v/>
      </c>
      <c r="AO33" s="18" t="str">
        <f>IF('предшкольный класс'!AO33=1,МАС!AO30, IF('предшкольный класс'!AO33&lt;=0, " "))</f>
        <v/>
      </c>
      <c r="AP33" s="18" t="str">
        <f>IF('предшкольный класс'!AP33=1,МАС!AP30, IF('предшкольный класс'!AP33&lt;=0, " "))</f>
        <v/>
      </c>
      <c r="AQ33" s="18" t="str">
        <f>IF('предшкольный класс'!AQ33=1,МАС!AQ30, IF('предшкольный класс'!AQ33&lt;=0, " "))</f>
        <v/>
      </c>
      <c r="AR33" s="18" t="str">
        <f>IF('предшкольный класс'!AR33=1,МАС!AR30, IF('предшкольный класс'!AR33&lt;=0, " "))</f>
        <v/>
      </c>
      <c r="AS33" s="18" t="str">
        <f>IF('предшкольный класс'!AS33=1,МАС!AS30, IF('предшкольный класс'!AS33&lt;=0, " "))</f>
        <v/>
      </c>
      <c r="AT33" s="18" t="str">
        <f>IF('предшкольный класс'!AT33=1,МАС!AT30, IF('предшкольный класс'!AT33&lt;=0, " "))</f>
        <v/>
      </c>
      <c r="AU33" s="18" t="str">
        <f>IF('предшкольный класс'!AU33=1,МАС!AU30, IF('предшкольный класс'!AU33&lt;=0, " "))</f>
        <v/>
      </c>
      <c r="AV33" s="18" t="str">
        <f>IF('предшкольный класс'!AV33=1,МАС!AV30, IF('предшкольный класс'!AV33&lt;=0, " "))</f>
        <v/>
      </c>
      <c r="AW33" s="18" t="str">
        <f>IF('предшкольный класс'!AW33=1,МАС!AW30, IF('предшкольный класс'!AW33&lt;=0, " "))</f>
        <v/>
      </c>
      <c r="AX33" s="18" t="str">
        <f>IF('предшкольный класс'!AX33=1,МАС!AX30, IF('предшкольный класс'!AX33&lt;=0, " "))</f>
        <v/>
      </c>
      <c r="AY33" s="18" t="str">
        <f>IF('предшкольный класс'!AY33=1,МАС!AY30, IF('предшкольный класс'!AY33&lt;=0, " "))</f>
        <v/>
      </c>
      <c r="AZ33" s="18" t="str">
        <f>IF('предшкольный класс'!AZ33=1,МАС!AZ30, IF('предшкольный класс'!AZ33&lt;=0, " "))</f>
        <v/>
      </c>
      <c r="BA33" s="18" t="str">
        <f>IF('предшкольный класс'!BA33=1,МАС!BA30, IF('предшкольный класс'!BA33&lt;=0, " "))</f>
        <v/>
      </c>
      <c r="BB33" s="18" t="str">
        <f>IF('предшкольный класс'!BB33=1,МАС!BB30, IF('предшкольный класс'!BB33&lt;=0, " "))</f>
        <v/>
      </c>
      <c r="BC33" s="18" t="str">
        <f>IF('предшкольный класс'!BC33=1,МАС!BC30, IF('предшкольный класс'!BC33&lt;=0, " "))</f>
        <v/>
      </c>
      <c r="BD33" s="18" t="str">
        <f>IF('предшкольный класс'!BD33=1,МАС!BD30, IF('предшкольный класс'!BD33&lt;=0, " "))</f>
        <v/>
      </c>
      <c r="BE33" s="18" t="str">
        <f>IF('предшкольный класс'!BE33=1,МАС!BE30, IF('предшкольный класс'!BE33&lt;=0, " "))</f>
        <v/>
      </c>
      <c r="BF33" s="18" t="str">
        <f>IF('предшкольный класс'!BF33=1,МАС!BF30, IF('предшкольный класс'!BF33&lt;=0, " "))</f>
        <v/>
      </c>
      <c r="BG33" s="18" t="str">
        <f>IF('предшкольный класс'!BG33=1,МАС!BG30, IF('предшкольный класс'!BG33&lt;=0, " "))</f>
        <v/>
      </c>
      <c r="BH33" s="18" t="str">
        <f>IF('предшкольный класс'!BH33=1,МАС!BH30, IF('предшкольный класс'!BH33&lt;=0, " "))</f>
        <v/>
      </c>
      <c r="BI33" s="18" t="str">
        <f>IF('предшкольный класс'!BI33=1,МАС!BI30, IF('предшкольный класс'!BI33&lt;=0, " "))</f>
        <v/>
      </c>
      <c r="BJ33" s="18" t="str">
        <f>IF('предшкольный класс'!BJ33=1,МАС!BJ30, IF('предшкольный класс'!BJ33&lt;=0, " "))</f>
        <v/>
      </c>
      <c r="BK33" s="18" t="str">
        <f>IF('предшкольный класс'!BK33=1,МАС!BK30, IF('предшкольный класс'!BK33&lt;=0, " "))</f>
        <v/>
      </c>
      <c r="BL33" s="18" t="str">
        <f>IF('предшкольный класс'!BL33=1,МАС!BL30, IF('предшкольный класс'!BL33&lt;=0, " "))</f>
        <v/>
      </c>
      <c r="BM33" s="18" t="str">
        <f>IF('предшкольный класс'!BM33=1,МАС!BM30, IF('предшкольный класс'!BM33&lt;=0, " "))</f>
        <v/>
      </c>
      <c r="BN33" s="18" t="str">
        <f>IF('предшкольный класс'!BN33=1,МАС!BN30, IF('предшкольный класс'!BN33&lt;=0, " "))</f>
        <v/>
      </c>
      <c r="BO33" s="18" t="str">
        <f>IF('предшкольный класс'!BO33=1,МАС!BO30, IF('предшкольный класс'!BO33&lt;=0, " "))</f>
        <v/>
      </c>
      <c r="BP33" s="18" t="str">
        <f>IF('предшкольный класс'!BP33=1,МАС!BP30, IF('предшкольный класс'!BP33&lt;=0, " "))</f>
        <v/>
      </c>
      <c r="BQ33" s="18" t="str">
        <f>IF('предшкольный класс'!BQ33=1,МАС!BQ30, IF('предшкольный класс'!BQ33&lt;=0, " "))</f>
        <v/>
      </c>
      <c r="BR33" s="18" t="str">
        <f>IF('предшкольный класс'!BR33=1,МАС!BR30, IF('предшкольный класс'!BR33&lt;=0, " "))</f>
        <v/>
      </c>
      <c r="BS33" s="18" t="str">
        <f>IF('предшкольный класс'!BS33=1,МАС!BS30, IF('предшкольный класс'!BS33&lt;=0, " "))</f>
        <v/>
      </c>
      <c r="BT33" s="18" t="str">
        <f>IF('предшкольный класс'!BT33=1,МАС!BT30, IF('предшкольный класс'!BT33&lt;=0, " "))</f>
        <v/>
      </c>
      <c r="BU33" s="18" t="str">
        <f>IF('предшкольный класс'!BU33=1,МАС!BU30, IF('предшкольный класс'!BU33&lt;=0, " "))</f>
        <v/>
      </c>
      <c r="BV33" s="18" t="str">
        <f>IF('предшкольный класс'!BV33=1,МАС!BV30, IF('предшкольный класс'!BV33&lt;=0, " "))</f>
        <v/>
      </c>
      <c r="BW33" s="18" t="str">
        <f>IF('предшкольный класс'!BW33=1,МАС!BW30, IF('предшкольный класс'!BW33&lt;=0, " "))</f>
        <v/>
      </c>
      <c r="BX33" s="18" t="str">
        <f>IF('предшкольный класс'!BX33=1,МАС!BX30, IF('предшкольный класс'!BX33&lt;=0, " "))</f>
        <v/>
      </c>
      <c r="BY33" s="18" t="str">
        <f>IF('предшкольный класс'!BY33=1,МАС!BY30, IF('предшкольный класс'!BY33&lt;=0, " "))</f>
        <v/>
      </c>
      <c r="BZ33" s="18" t="str">
        <f>IF('предшкольный класс'!BZ33=1,МАС!BZ30, IF('предшкольный класс'!BZ33&lt;=0, " "))</f>
        <v/>
      </c>
      <c r="CA33" s="18" t="str">
        <f>IF('предшкольный класс'!CA33=1,МАС!CA30, IF('предшкольный класс'!CA33&lt;=0, " "))</f>
        <v/>
      </c>
      <c r="CB33" s="18" t="str">
        <f>IF('предшкольный класс'!CB33=1,МАС!CB30, IF('предшкольный класс'!CB33&lt;=0, " "))</f>
        <v/>
      </c>
      <c r="CC33" s="18" t="str">
        <f>IF('предшкольный класс'!CC33=1,МАС!CC30, IF('предшкольный класс'!CC33&lt;=0, " "))</f>
        <v/>
      </c>
      <c r="CD33" s="18" t="str">
        <f>IF('предшкольный класс'!CD33=1,МАС!CD30, IF('предшкольный класс'!CD33&lt;=0, " "))</f>
        <v/>
      </c>
      <c r="CE33" s="18" t="str">
        <f>IF('предшкольный класс'!CE33=1,МАС!CE30, IF('предшкольный класс'!CE33&lt;=0, " "))</f>
        <v/>
      </c>
      <c r="CF33" s="18" t="str">
        <f>IF('предшкольный класс'!CF33=1,МАС!CF30, IF('предшкольный класс'!CF33&lt;=0, " "))</f>
        <v/>
      </c>
      <c r="CG33" s="18" t="str">
        <f>IF('предшкольный класс'!CG33=1,МАС!CG30, IF('предшкольный класс'!CG33&lt;=0, " "))</f>
        <v/>
      </c>
      <c r="CH33" s="18" t="str">
        <f>IF('предшкольный класс'!CH33=1,МАС!CH30, IF('предшкольный класс'!CH33&lt;=0, " "))</f>
        <v/>
      </c>
      <c r="CI33" s="18" t="str">
        <f>IF('предшкольный класс'!CI33=1,МАС!CI30, IF('предшкольный класс'!CI33&lt;=0, " "))</f>
        <v/>
      </c>
      <c r="CJ33" s="18" t="str">
        <f>IF('предшкольный класс'!CJ33=1,МАС!CJ30, IF('предшкольный класс'!CJ33&lt;=0, " "))</f>
        <v/>
      </c>
      <c r="CK33" s="18" t="str">
        <f>IF('предшкольный класс'!CK33=1,МАС!CK30, IF('предшкольный класс'!CK33&lt;=0, " "))</f>
        <v/>
      </c>
      <c r="CL33" s="18" t="str">
        <f>IF('предшкольный класс'!CL33=1,МАС!CL30, IF('предшкольный класс'!CL33&lt;=0, " "))</f>
        <v/>
      </c>
      <c r="CM33" s="18" t="str">
        <f>IF('предшкольный класс'!CM33=1,МАС!CM30, IF('предшкольный класс'!CM33&lt;=0, " "))</f>
        <v/>
      </c>
      <c r="CN33" s="18" t="str">
        <f>IF('предшкольный класс'!CN33=1,МАС!CN30, IF('предшкольный класс'!CN33&lt;=0, " "))</f>
        <v/>
      </c>
      <c r="CO33" s="18" t="str">
        <f>IF('предшкольный класс'!CO33=1,МАС!CO30, IF('предшкольный класс'!CO33&lt;=0, " "))</f>
        <v/>
      </c>
      <c r="CP33" s="18" t="str">
        <f>IF('предшкольный класс'!CP33=1,МАС!CP30, IF('предшкольный класс'!CP33&lt;=0, " "))</f>
        <v/>
      </c>
      <c r="CQ33" s="18" t="str">
        <f>IF('предшкольный класс'!CQ33=1,МАС!CQ30, IF('предшкольный класс'!CQ33&lt;=0, " "))</f>
        <v/>
      </c>
      <c r="CR33" s="18" t="str">
        <f>IF('предшкольный класс'!CR33=1,МАС!CR30, IF('предшкольный класс'!CR33&lt;=0, " "))</f>
        <v/>
      </c>
      <c r="CS33" s="18" t="str">
        <f>IF('предшкольный класс'!CS33=1,МАС!CS30, IF('предшкольный класс'!CS33&lt;=0, " "))</f>
        <v/>
      </c>
      <c r="CT33" s="18" t="str">
        <f>IF('предшкольный класс'!CT33=1,МАС!CT30, IF('предшкольный класс'!CT33&lt;=0, " "))</f>
        <v/>
      </c>
      <c r="CU33" s="18" t="str">
        <f>IF('предшкольный класс'!CU33=1,МАС!CU30, IF('предшкольный класс'!CU33&lt;=0, " "))</f>
        <v/>
      </c>
      <c r="CV33" s="18" t="str">
        <f>IF('предшкольный класс'!CV33=1,МАС!CV30, IF('предшкольный класс'!CV33&lt;=0, " "))</f>
        <v/>
      </c>
      <c r="CW33" s="18" t="str">
        <f>IF('предшкольный класс'!CW33=1,МАС!CW30, IF('предшкольный класс'!CW33&lt;=0, " "))</f>
        <v/>
      </c>
      <c r="CX33" s="18" t="str">
        <f>IF('предшкольный класс'!CX33=1,МАС!CX30, IF('предшкольный класс'!CX33&lt;=0, " "))</f>
        <v/>
      </c>
      <c r="CY33" s="18" t="str">
        <f>IF('предшкольный класс'!CY33=1,МАС!CY30, IF('предшкольный класс'!CY33&lt;=0, " "))</f>
        <v/>
      </c>
      <c r="CZ33" s="18" t="str">
        <f>IF('предшкольный класс'!CZ33=1,МАС!CZ30, IF('предшкольный класс'!CZ33&lt;=0, " "))</f>
        <v/>
      </c>
      <c r="DA33" s="18" t="str">
        <f>IF('предшкольный класс'!DA33=1,МАС!DA30, IF('предшкольный класс'!DA33&lt;=0, " "))</f>
        <v/>
      </c>
      <c r="DB33" s="18" t="str">
        <f>IF('предшкольный класс'!DB33=1,МАС!DB30, IF('предшкольный класс'!DB33&lt;=0, " "))</f>
        <v/>
      </c>
      <c r="DC33" s="18" t="str">
        <f>IF('предшкольный класс'!DC33=1,МАС!DC30, IF('предшкольный класс'!DC33&lt;=0, " "))</f>
        <v/>
      </c>
      <c r="DD33" s="18" t="str">
        <f>IF('предшкольный класс'!DD33=1,МАС!DD30, IF('предшкольный класс'!DD33&lt;=0, " "))</f>
        <v/>
      </c>
      <c r="DE33" s="18" t="str">
        <f>IF('предшкольный класс'!DE33=1,МАС!DE30, IF('предшкольный класс'!DE33&lt;=0, " "))</f>
        <v/>
      </c>
      <c r="DF33" s="18" t="str">
        <f>IF('предшкольный класс'!DF33=1,МАС!DF30, IF('предшкольный класс'!DF33&lt;=0, " "))</f>
        <v/>
      </c>
      <c r="DG33" s="18" t="str">
        <f>IF('предшкольный класс'!DG33=1,МАС!DG30, IF('предшкольный класс'!DG33&lt;=0, " "))</f>
        <v/>
      </c>
      <c r="DH33" s="18" t="str">
        <f>IF('предшкольный класс'!DH33=1,МАС!DH30, IF('предшкольный класс'!DH33&lt;=0, " "))</f>
        <v/>
      </c>
      <c r="DI33" s="18" t="str">
        <f>IF('предшкольный класс'!DI33=1,МАС!DI30, IF('предшкольный класс'!DI33&lt;=0, " "))</f>
        <v/>
      </c>
      <c r="DJ33" s="18" t="str">
        <f>IF('предшкольный класс'!DJ33=1,МАС!DJ30, IF('предшкольный класс'!DJ33&lt;=0, " "))</f>
        <v/>
      </c>
      <c r="DK33" s="18" t="str">
        <f>IF('предшкольный класс'!DK33=1,МАС!DK30, IF('предшкольный класс'!DK33&lt;=0, " "))</f>
        <v/>
      </c>
      <c r="DL33" s="18" t="str">
        <f>IF('предшкольный класс'!DL33=1,МАС!DL30, IF('предшкольный класс'!DL33&lt;=0, " "))</f>
        <v/>
      </c>
      <c r="DM33" s="18" t="str">
        <f>IF('предшкольный класс'!DM33=1,МАС!DM30, IF('предшкольный класс'!DM33&lt;=0, " "))</f>
        <v/>
      </c>
      <c r="DN33" s="18" t="str">
        <f>IF('предшкольный класс'!DN33=1,МАС!DN30, IF('предшкольный класс'!DN33&lt;=0, " "))</f>
        <v/>
      </c>
      <c r="DO33" s="18" t="str">
        <f>IF('предшкольный класс'!DO33=1,МАС!DO30, IF('предшкольный класс'!DO33&lt;=0, " "))</f>
        <v/>
      </c>
      <c r="DP33" s="18" t="str">
        <f>IF('предшкольный класс'!DP33=1,МАС!DP30, IF('предшкольный класс'!DP33&lt;=0, " "))</f>
        <v/>
      </c>
      <c r="DQ33" s="18" t="str">
        <f>IF('предшкольный класс'!DQ33=1,МАС!DQ30, IF('предшкольный класс'!DQ33&lt;=0, " "))</f>
        <v/>
      </c>
      <c r="DR33" s="18" t="str">
        <f>IF('предшкольный класс'!DR33=1,МАС!DR30, IF('предшкольный класс'!DR33&lt;=0, " "))</f>
        <v/>
      </c>
      <c r="DS33" s="18" t="str">
        <f>IF('предшкольный класс'!DS33=1,МАС!DS30, IF('предшкольный класс'!DS33&lt;=0, " "))</f>
        <v/>
      </c>
      <c r="DT33" s="18" t="str">
        <f>IF('предшкольный класс'!DT33=1,МАС!DT30, IF('предшкольный класс'!DT33&lt;=0, " "))</f>
        <v/>
      </c>
      <c r="DU33" s="18" t="str">
        <f>IF('предшкольный класс'!DU33=1,МАС!DU30, IF('предшкольный класс'!DU33&lt;=0, " "))</f>
        <v/>
      </c>
      <c r="DV33" s="18" t="str">
        <f>IF('предшкольный класс'!DV33=1,МАС!DV30, IF('предшкольный класс'!DV33&lt;=0, " "))</f>
        <v/>
      </c>
      <c r="DW33" s="18" t="str">
        <f>IF('предшкольный класс'!DW33=1,МАС!DW30, IF('предшкольный класс'!DW33&lt;=0, " "))</f>
        <v/>
      </c>
      <c r="DX33" s="18" t="str">
        <f>IF('предшкольный класс'!DX33=1,МАС!DX30, IF('предшкольный класс'!DX33&lt;=0, " "))</f>
        <v/>
      </c>
      <c r="DY33" s="18" t="str">
        <f>IF('предшкольный класс'!DY33=1,МАС!DY30, IF('предшкольный класс'!DY33&lt;=0, " "))</f>
        <v/>
      </c>
      <c r="DZ33" s="18" t="str">
        <f>IF('предшкольный класс'!DZ33=1,МАС!DZ30, IF('предшкольный класс'!DZ33&lt;=0, " "))</f>
        <v/>
      </c>
      <c r="EA33" s="18" t="str">
        <f>IF('предшкольный класс'!EA33=1,МАС!EA30, IF('предшкольный класс'!EA33&lt;=0, " "))</f>
        <v/>
      </c>
      <c r="EB33" s="18" t="str">
        <f>IF('предшкольный класс'!EB33=1,МАС!EB30, IF('предшкольный класс'!EB33&lt;=0, " "))</f>
        <v/>
      </c>
      <c r="EC33" s="18" t="str">
        <f>IF('предшкольный класс'!EC33=1,МАС!EC30, IF('предшкольный класс'!EC33&lt;=0, " "))</f>
        <v/>
      </c>
      <c r="ED33" s="18" t="str">
        <f>IF('предшкольный класс'!ED33=1,МАС!ED30, IF('предшкольный класс'!ED33&lt;=0, " "))</f>
        <v/>
      </c>
      <c r="EE33" s="18" t="str">
        <f>IF('предшкольный класс'!EE33=1,МАС!EE30, IF('предшкольный класс'!EE33&lt;=0, " "))</f>
        <v/>
      </c>
      <c r="EF33" s="18" t="str">
        <f>IF('предшкольный класс'!EF33=1,МАС!EF30, IF('предшкольный класс'!EF33&lt;=0, " "))</f>
        <v/>
      </c>
      <c r="EG33" s="18" t="str">
        <f>IF('предшкольный класс'!EG33=1,МАС!EG30, IF('предшкольный класс'!EG33&lt;=0, " "))</f>
        <v/>
      </c>
      <c r="EH33" s="18" t="str">
        <f>IF('предшкольный класс'!EH33=1,МАС!EH30, IF('предшкольный класс'!EH33&lt;=0, " "))</f>
        <v/>
      </c>
      <c r="EI33" s="18" t="str">
        <f>IF('предшкольный класс'!EI33=1,МАС!EI30, IF('предшкольный класс'!EI33&lt;=0, " "))</f>
        <v/>
      </c>
      <c r="EJ33" s="18" t="str">
        <f>IF('предшкольный класс'!EJ33=1,МАС!EJ30, IF('предшкольный класс'!EJ33&lt;=0, " "))</f>
        <v/>
      </c>
      <c r="EK33" s="18" t="str">
        <f>IF('предшкольный класс'!EK33=1,МАС!EK30, IF('предшкольный класс'!EK33&lt;=0, " "))</f>
        <v/>
      </c>
      <c r="EL33" s="18" t="str">
        <f>IF('предшкольный класс'!EL33=1,МАС!EL30, IF('предшкольный класс'!EL33&lt;=0, " "))</f>
        <v/>
      </c>
      <c r="EM33" s="18" t="str">
        <f>IF('предшкольный класс'!EM33=1,МАС!EM30, IF('предшкольный класс'!EM33&lt;=0, " "))</f>
        <v/>
      </c>
      <c r="EN33" s="18" t="str">
        <f>IF('предшкольный класс'!EN33=1,МАС!EN30, IF('предшкольный класс'!EN33&lt;=0, " "))</f>
        <v/>
      </c>
      <c r="EO33" s="18" t="str">
        <f>IF('предшкольный класс'!EO33=1,МАС!EO30, IF('предшкольный класс'!EO33&lt;=0, " "))</f>
        <v/>
      </c>
      <c r="EP33" s="18" t="str">
        <f>IF('предшкольный класс'!EP33=1,МАС!EP30, IF('предшкольный класс'!EP33&lt;=0, " "))</f>
        <v/>
      </c>
      <c r="EQ33" s="18" t="str">
        <f>IF('предшкольный класс'!EQ33=1,МАС!EQ30, IF('предшкольный класс'!EQ33&lt;=0, " "))</f>
        <v/>
      </c>
      <c r="ER33" s="18" t="str">
        <f>IF('предшкольный класс'!ER33=1,МАС!ER30, IF('предшкольный класс'!ER33&lt;=0, " "))</f>
        <v/>
      </c>
      <c r="ES33" s="18" t="str">
        <f>IF('предшкольный класс'!ES33=1,МАС!ES30, IF('предшкольный класс'!ES33&lt;=0, " "))</f>
        <v/>
      </c>
      <c r="ET33" s="18" t="str">
        <f>IF('предшкольный класс'!ET33=1,МАС!ET30, IF('предшкольный класс'!ET33&lt;=0, " "))</f>
        <v/>
      </c>
      <c r="EU33" s="18" t="str">
        <f>IF('предшкольный класс'!EU33=1,МАС!EU30, IF('предшкольный класс'!EU33&lt;=0, " "))</f>
        <v/>
      </c>
      <c r="EV33" s="18" t="str">
        <f>IF('предшкольный класс'!EV33=1,МАС!EV30, IF('предшкольный класс'!EV33&lt;=0, " "))</f>
        <v/>
      </c>
      <c r="EW33" s="18" t="str">
        <f>IF('предшкольный класс'!EW33=1,МАС!EW30, IF('предшкольный класс'!EW33&lt;=0, " "))</f>
        <v/>
      </c>
      <c r="EX33" s="18" t="str">
        <f>IF('предшкольный класс'!EX33=1,МАС!EX30, IF('предшкольный класс'!EX33&lt;=0, " "))</f>
        <v/>
      </c>
      <c r="EY33" s="18" t="str">
        <f>IF('предшкольный класс'!EY33=1,МАС!EY30, IF('предшкольный класс'!EY33&lt;=0, " "))</f>
        <v/>
      </c>
      <c r="EZ33" s="18" t="str">
        <f>IF('предшкольный класс'!EZ33=1,МАС!EZ30, IF('предшкольный класс'!EZ33&lt;=0, " "))</f>
        <v/>
      </c>
      <c r="FA33" s="18" t="str">
        <f>IF('предшкольный класс'!FA33=1,МАС!FA30, IF('предшкольный класс'!FA33&lt;=0, " "))</f>
        <v/>
      </c>
      <c r="FB33" s="18" t="str">
        <f>IF('предшкольный класс'!FB33=1,МАС!FB30, IF('предшкольный класс'!FB33&lt;=0, " "))</f>
        <v/>
      </c>
      <c r="FC33" s="18" t="str">
        <f>IF('предшкольный класс'!FC33=1,МАС!FC30, IF('предшкольный класс'!FC33&lt;=0, " "))</f>
        <v/>
      </c>
      <c r="FD33" s="18" t="str">
        <f>IF('предшкольный класс'!FD33=1,МАС!FD30, IF('предшкольный класс'!FD33&lt;=0, " "))</f>
        <v/>
      </c>
      <c r="FE33" s="18" t="str">
        <f>IF('предшкольный класс'!FE33=1,МАС!FE30, IF('предшкольный класс'!FE33&lt;=0, " "))</f>
        <v/>
      </c>
      <c r="FF33" s="18" t="str">
        <f>IF('предшкольный класс'!FF33=1,МАС!FF30, IF('предшкольный класс'!FF33&lt;=0, " "))</f>
        <v/>
      </c>
      <c r="FG33" s="18" t="str">
        <f>IF('предшкольный класс'!FG33=1,МАС!FG30, IF('предшкольный класс'!FG33&lt;=0, " "))</f>
        <v/>
      </c>
      <c r="FH33" s="18" t="str">
        <f>IF('предшкольный класс'!FH33=1,МАС!FH30, IF('предшкольный класс'!FH33&lt;=0, " "))</f>
        <v/>
      </c>
      <c r="FI33" s="18" t="str">
        <f>IF('предшкольный класс'!FI33=1,МАС!FI30, IF('предшкольный класс'!FI33&lt;=0, " "))</f>
        <v/>
      </c>
      <c r="FJ33" s="18" t="str">
        <f>IF('предшкольный класс'!FJ33=1,МАС!FJ30, IF('предшкольный класс'!FJ33&lt;=0, " "))</f>
        <v/>
      </c>
      <c r="FK33" s="18" t="str">
        <f>IF('предшкольный класс'!FK33=1,МАС!FK30, IF('предшкольный класс'!FK33&lt;=0, " "))</f>
        <v/>
      </c>
      <c r="FL33" s="18" t="str">
        <f>IF('предшкольный класс'!FL33=1,МАС!FL30, IF('предшкольный класс'!FL33&lt;=0, " "))</f>
        <v/>
      </c>
      <c r="FM33" s="18" t="str">
        <f>IF('предшкольный класс'!FM33=1,МАС!FM30, IF('предшкольный класс'!FM33&lt;=0, " "))</f>
        <v/>
      </c>
      <c r="FN33" s="18" t="str">
        <f>IF('предшкольный класс'!FN33=1,МАС!FN30, IF('предшкольный класс'!FN33&lt;=0, " "))</f>
        <v/>
      </c>
      <c r="FO33" s="18" t="str">
        <f>IF('предшкольный класс'!FO33=1,МАС!FO30, IF('предшкольный класс'!FO33&lt;=0, " "))</f>
        <v/>
      </c>
      <c r="FP33" s="18" t="str">
        <f>IF('предшкольный класс'!FP33=1,МАС!FP30, IF('предшкольный класс'!FP33&lt;=0, " "))</f>
        <v/>
      </c>
      <c r="FQ33" s="18" t="str">
        <f>IF('предшкольный класс'!FQ33=1,МАС!FQ30, IF('предшкольный класс'!FQ33&lt;=0, " "))</f>
        <v/>
      </c>
      <c r="FR33" s="18" t="str">
        <f>IF('предшкольный класс'!FR33=1,МАС!FR30, IF('предшкольный класс'!FR33&lt;=0, " "))</f>
        <v/>
      </c>
      <c r="FS33" s="18" t="str">
        <f>IF('предшкольный класс'!FS33=1,МАС!FS30, IF('предшкольный класс'!FS33&lt;=0, " "))</f>
        <v/>
      </c>
      <c r="FT33" s="18" t="str">
        <f>IF('предшкольный класс'!FT33=1,МАС!FT30, IF('предшкольный класс'!FT33&lt;=0, " "))</f>
        <v/>
      </c>
      <c r="FU33" s="18" t="str">
        <f>IF('предшкольный класс'!FU33=1,МАС!FU30, IF('предшкольный класс'!FU33&lt;=0, " "))</f>
        <v/>
      </c>
      <c r="FV33" s="18" t="str">
        <f>IF('предшкольный класс'!FV33=1,МАС!FV30, IF('предшкольный класс'!FV33&lt;=0, " "))</f>
        <v/>
      </c>
      <c r="FW33" s="18" t="str">
        <f>IF('предшкольный класс'!FW33=1,МАС!FW30, IF('предшкольный класс'!FW33&lt;=0, " "))</f>
        <v/>
      </c>
      <c r="FX33" s="18" t="str">
        <f>IF('предшкольный класс'!FX33=1,МАС!FX30, IF('предшкольный класс'!FX33&lt;=0, " "))</f>
        <v/>
      </c>
      <c r="FY33" s="18" t="str">
        <f>IF('предшкольный класс'!FY33=1,МАС!FY30, IF('предшкольный класс'!FY33&lt;=0, " "))</f>
        <v/>
      </c>
      <c r="FZ33" s="18" t="str">
        <f>IF('предшкольный класс'!FZ33=1,МАС!FZ30, IF('предшкольный класс'!FZ33&lt;=0, " "))</f>
        <v/>
      </c>
      <c r="GA33" s="18" t="str">
        <f>IF('предшкольный класс'!GA33=1,МАС!GA30, IF('предшкольный класс'!GA33&lt;=0, " "))</f>
        <v/>
      </c>
      <c r="GB33" s="18" t="str">
        <f>IF('предшкольный класс'!GB33=1,МАС!GB30, IF('предшкольный класс'!GB33&lt;=0, " "))</f>
        <v/>
      </c>
      <c r="GC33" s="18" t="str">
        <f>IF('предшкольный класс'!GC33=1,МАС!GC30, IF('предшкольный класс'!GC33&lt;=0, " "))</f>
        <v/>
      </c>
      <c r="GD33" s="18" t="str">
        <f>IF('предшкольный класс'!GD33=1,МАС!GD30, IF('предшкольный класс'!GD33&lt;=0, " "))</f>
        <v/>
      </c>
      <c r="GE33" s="18" t="str">
        <f>IF('предшкольный класс'!GE33=1,МАС!GE30, IF('предшкольный класс'!GE33&lt;=0, " "))</f>
        <v/>
      </c>
      <c r="GF33" s="18" t="str">
        <f>IF('предшкольный класс'!GF33=1,МАС!GF30, IF('предшкольный класс'!GF33&lt;=0, " "))</f>
        <v/>
      </c>
      <c r="GG33" s="18" t="str">
        <f>IF('предшкольный класс'!GG33=1,МАС!GG30, IF('предшкольный класс'!GG33&lt;=0, " "))</f>
        <v/>
      </c>
      <c r="GH33" s="18" t="str">
        <f>IF('предшкольный класс'!GH33=1,МАС!GH30, IF('предшкольный класс'!GH33&lt;=0, " "))</f>
        <v/>
      </c>
      <c r="GI33" s="18" t="str">
        <f>IF('предшкольный класс'!GI33=1,МАС!GI30, IF('предшкольный класс'!GI33&lt;=0, " "))</f>
        <v/>
      </c>
      <c r="GJ33" s="18" t="str">
        <f>IF('предшкольный класс'!GJ33=1,МАС!GJ30, IF('предшкольный класс'!GJ33&lt;=0, " "))</f>
        <v/>
      </c>
      <c r="GK33" s="18" t="str">
        <f>IF('предшкольный класс'!GK33=1,МАС!GK30, IF('предшкольный класс'!GK33&lt;=0, " "))</f>
        <v/>
      </c>
      <c r="GL33" s="18" t="str">
        <f>IF('предшкольный класс'!GL33=1,МАС!GL30, IF('предшкольный класс'!GL33&lt;=0, " "))</f>
        <v/>
      </c>
      <c r="GM33" s="18" t="str">
        <f>IF('предшкольный класс'!GM33=1,МАС!GM30, IF('предшкольный класс'!GM33&lt;=0, " "))</f>
        <v/>
      </c>
      <c r="GN33" s="18" t="str">
        <f>IF('предшкольный класс'!GN33=1,МАС!GN30, IF('предшкольный класс'!GN33&lt;=0, " "))</f>
        <v/>
      </c>
      <c r="GO33" s="18" t="str">
        <f>IF('предшкольный класс'!GO33=1,МАС!GO30, IF('предшкольный класс'!GO33&lt;=0, " "))</f>
        <v/>
      </c>
      <c r="GP33" s="18" t="str">
        <f>IF('предшкольный класс'!GP33=1,МАС!GP30, IF('предшкольный класс'!GP33&lt;=0, " "))</f>
        <v/>
      </c>
      <c r="GQ33" s="18" t="str">
        <f>IF('предшкольный класс'!GQ33=1,МАС!GQ30, IF('предшкольный класс'!GQ33&lt;=0, " "))</f>
        <v/>
      </c>
      <c r="GR33" s="18" t="str">
        <f>IF('предшкольный класс'!GR33=1,МАС!GR30, IF('предшкольный класс'!GR33&lt;=0, " "))</f>
        <v/>
      </c>
      <c r="GS33" s="18" t="str">
        <f>IF('предшкольный класс'!GS33=1,МАС!GS30, IF('предшкольный класс'!GS33&lt;=0, " "))</f>
        <v/>
      </c>
      <c r="GT33" s="18" t="str">
        <f>IF('предшкольный класс'!GT33=1,МАС!GT30, IF('предшкольный класс'!GT33&lt;=0, " "))</f>
        <v/>
      </c>
      <c r="GU33" s="18" t="str">
        <f>IF('предшкольный класс'!GU33=1,МАС!GU30, IF('предшкольный класс'!GU33&lt;=0, " "))</f>
        <v/>
      </c>
      <c r="GV33" s="18" t="str">
        <f>IF('предшкольный класс'!GV33=1,МАС!GV30, IF('предшкольный класс'!GV33&lt;=0, " "))</f>
        <v/>
      </c>
      <c r="GW33" s="18" t="str">
        <f>IF('предшкольный класс'!GW33=1,МАС!GW30, IF('предшкольный класс'!GW33&lt;=0, " "))</f>
        <v/>
      </c>
      <c r="GX33" s="18" t="str">
        <f>IF('предшкольный класс'!GX33=1,МАС!GX30, IF('предшкольный класс'!GX33&lt;=0, " "))</f>
        <v/>
      </c>
      <c r="GY33" s="18" t="str">
        <f>IF('предшкольный класс'!GY33=1,МАС!GY30, IF('предшкольный класс'!GY33&lt;=0, " "))</f>
        <v/>
      </c>
      <c r="GZ33" s="18" t="str">
        <f>IF('предшкольный класс'!GZ33=1,МАС!GZ30, IF('предшкольный класс'!GZ33&lt;=0, " "))</f>
        <v/>
      </c>
      <c r="HA33" s="18" t="str">
        <f>IF('предшкольный класс'!HA33=1,МАС!HA30, IF('предшкольный класс'!HA33&lt;=0, " "))</f>
        <v/>
      </c>
      <c r="HB33" s="18" t="str">
        <f>IF('предшкольный класс'!HB33=1,МАС!HB30, IF('предшкольный класс'!HB33&lt;=0, " "))</f>
        <v/>
      </c>
      <c r="HC33" s="18" t="str">
        <f>IF('предшкольный класс'!HC33=1,МАС!HC30, IF('предшкольный класс'!HC33&lt;=0, " "))</f>
        <v/>
      </c>
      <c r="HD33" s="18" t="str">
        <f>IF('предшкольный класс'!HD33=1,МАС!HD30, IF('предшкольный класс'!HD33&lt;=0, " "))</f>
        <v/>
      </c>
      <c r="HE33" s="18" t="str">
        <f>IF('предшкольный класс'!HE33=1,МАС!HE30, IF('предшкольный класс'!HE33&lt;=0, " "))</f>
        <v/>
      </c>
      <c r="HF33" s="18" t="str">
        <f>IF('предшкольный класс'!HF33=1,МАС!HF30, IF('предшкольный класс'!HF33&lt;=0, " "))</f>
        <v/>
      </c>
      <c r="HG33" s="18" t="str">
        <f>IF('предшкольный класс'!HG33=1,МАС!HG30, IF('предшкольный класс'!HG33&lt;=0, " "))</f>
        <v/>
      </c>
      <c r="HH33" s="18" t="str">
        <f>IF('предшкольный класс'!HH33=1,МАС!HH30, IF('предшкольный класс'!HH33&lt;=0, " "))</f>
        <v/>
      </c>
      <c r="HI33" s="18" t="str">
        <f>IF('предшкольный класс'!HI33=1,МАС!HI30, IF('предшкольный класс'!HI33&lt;=0, " "))</f>
        <v/>
      </c>
      <c r="HJ33" s="18" t="str">
        <f>IF('предшкольный класс'!HJ33=1,МАС!HJ30, IF('предшкольный класс'!HJ33&lt;=0, " "))</f>
        <v/>
      </c>
      <c r="HK33" s="18" t="str">
        <f>IF('предшкольный класс'!HK33=1,МАС!HK30, IF('предшкольный класс'!HK33&lt;=0, " "))</f>
        <v/>
      </c>
      <c r="HL33" s="18" t="str">
        <f>IF('предшкольный класс'!HL33=1,МАС!HL30, IF('предшкольный класс'!HL33&lt;=0, " "))</f>
        <v/>
      </c>
      <c r="HM33" s="18" t="str">
        <f>IF('предшкольный класс'!HM33=1,МАС!HM30, IF('предшкольный класс'!HM33&lt;=0, " "))</f>
        <v/>
      </c>
      <c r="HN33" s="18" t="str">
        <f>IF('предшкольный класс'!HN33=1,МАС!HN30, IF('предшкольный класс'!HN33&lt;=0, " "))</f>
        <v/>
      </c>
      <c r="HO33" s="18" t="str">
        <f>IF('предшкольный класс'!HO33=1,МАС!HO30, IF('предшкольный класс'!HO33&lt;=0, " "))</f>
        <v/>
      </c>
      <c r="HP33" s="18" t="str">
        <f>IF('предшкольный класс'!HP33=1,МАС!HP30, IF('предшкольный класс'!HP33&lt;=0, " "))</f>
        <v/>
      </c>
      <c r="HQ33" s="18" t="str">
        <f>IF('предшкольный класс'!HQ33=1,МАС!HQ30, IF('предшкольный класс'!HQ33&lt;=0, " "))</f>
        <v/>
      </c>
      <c r="HR33" s="18" t="str">
        <f>IF('предшкольный класс'!HR33=1,МАС!HR30, IF('предшкольный класс'!HR33&lt;=0, " "))</f>
        <v/>
      </c>
      <c r="HS33" s="18" t="str">
        <f>IF('предшкольный класс'!HS33=1,МАС!HS30, IF('предшкольный класс'!HS33&lt;=0, " "))</f>
        <v/>
      </c>
      <c r="HT33" s="18" t="str">
        <f>IF('предшкольный класс'!HT33=1,МАС!HT30, IF('предшкольный класс'!HT33&lt;=0, " "))</f>
        <v/>
      </c>
      <c r="HU33" s="18" t="str">
        <f>IF('предшкольный класс'!HU33=1,МАС!HU30, IF('предшкольный класс'!HU33&lt;=0, " "))</f>
        <v/>
      </c>
      <c r="HV33" s="18" t="str">
        <f>IF('предшкольный класс'!HV33=1,МАС!HV30, IF('предшкольный класс'!HV33&lt;=0, " "))</f>
        <v/>
      </c>
      <c r="HW33" s="18" t="str">
        <f>IF('предшкольный класс'!HW33=1,МАС!HW30, IF('предшкольный класс'!HW33&lt;=0, " "))</f>
        <v/>
      </c>
      <c r="HX33" s="18" t="str">
        <f>IF('предшкольный класс'!HX33=1,МАС!HX30, IF('предшкольный класс'!HX33&lt;=0, " "))</f>
        <v/>
      </c>
      <c r="HY33" s="18" t="str">
        <f>IF('предшкольный класс'!HY33=1,МАС!HY30, IF('предшкольный класс'!HY33&lt;=0, " "))</f>
        <v/>
      </c>
      <c r="HZ33" s="18" t="str">
        <f>IF('предшкольный класс'!HZ33=1,МАС!HZ30, IF('предшкольный класс'!HZ33&lt;=0, " "))</f>
        <v/>
      </c>
      <c r="IA33" s="18" t="str">
        <f>IF('предшкольный класс'!IA33=1,МАС!IA30, IF('предшкольный класс'!IA33&lt;=0, " "))</f>
        <v/>
      </c>
      <c r="IB33" s="18" t="str">
        <f>IF('предшкольный класс'!IB33=1,МАС!IB30, IF('предшкольный класс'!IB33&lt;=0, " "))</f>
        <v/>
      </c>
      <c r="IC33" s="18" t="str">
        <f>IF('предшкольный класс'!IC33=1,МАС!IC30, IF('предшкольный класс'!IC33&lt;=0, " "))</f>
        <v/>
      </c>
      <c r="ID33" s="18" t="str">
        <f>IF('предшкольный класс'!ID33=1,МАС!ID30, IF('предшкольный класс'!ID33&lt;=0, " "))</f>
        <v/>
      </c>
      <c r="IE33" s="18" t="str">
        <f>IF('предшкольный класс'!IE33=1,МАС!IE30, IF('предшкольный класс'!IE33&lt;=0, " "))</f>
        <v/>
      </c>
      <c r="IF33" s="18" t="str">
        <f>IF('предшкольный класс'!IF33=1,МАС!IF30, IF('предшкольный класс'!IF33&lt;=0, " "))</f>
        <v/>
      </c>
      <c r="IG33" s="18" t="str">
        <f>IF('предшкольный класс'!IG33=1,МАС!IG30, IF('предшкольный класс'!IG33&lt;=0, " "))</f>
        <v/>
      </c>
      <c r="IH33" s="18" t="str">
        <f>IF('предшкольный класс'!IH33=1,МАС!IH30, IF('предшкольный класс'!IH33&lt;=0, " "))</f>
        <v/>
      </c>
      <c r="II33" s="18" t="str">
        <f>IF('предшкольный класс'!II33=1,МАС!II30, IF('предшкольный класс'!II33&lt;=0, " "))</f>
        <v/>
      </c>
      <c r="IJ33" s="18" t="str">
        <f>IF('предшкольный класс'!IJ33=1,МАС!IJ30, IF('предшкольный класс'!IJ33&lt;=0, " "))</f>
        <v/>
      </c>
      <c r="IK33" s="18" t="str">
        <f>IF('предшкольный класс'!IK33=1,МАС!IK30, IF('предшкольный класс'!IK33&lt;=0, " "))</f>
        <v/>
      </c>
      <c r="IL33" s="18" t="str">
        <f>IF('предшкольный класс'!IL33=1,МАС!IL30, IF('предшкольный класс'!IL33&lt;=0, " "))</f>
        <v/>
      </c>
      <c r="IM33" s="18" t="str">
        <f>IF('предшкольный класс'!IM33=1,МАС!IM30, IF('предшкольный класс'!IM33&lt;=0, " "))</f>
        <v/>
      </c>
      <c r="IN33" s="18" t="str">
        <f>IF('предшкольный класс'!IN33=1,МАС!IN30, IF('предшкольный класс'!IN33&lt;=0, " "))</f>
        <v/>
      </c>
      <c r="IO33" s="18" t="str">
        <f>IF('предшкольный класс'!IO33=1,МАС!IO30, IF('предшкольный класс'!IO33&lt;=0, " "))</f>
        <v/>
      </c>
      <c r="IP33" s="18" t="str">
        <f>IF('предшкольный класс'!IP33=1,МАС!IP30, IF('предшкольный класс'!IP33&lt;=0, " "))</f>
        <v/>
      </c>
      <c r="IQ33" s="18" t="str">
        <f>IF('предшкольный класс'!IQ33=1,МАС!IQ30, IF('предшкольный класс'!IQ33&lt;=0, " "))</f>
        <v/>
      </c>
      <c r="IR33" s="18" t="str">
        <f>IF('предшкольный класс'!IR33=1,МАС!IR30, IF('предшкольный класс'!IR33&lt;=0, " "))</f>
        <v/>
      </c>
      <c r="IS33" s="18" t="str">
        <f>IF('предшкольный класс'!IS33=1,МАС!IS30, IF('предшкольный класс'!IS33&lt;=0, " "))</f>
        <v/>
      </c>
      <c r="IT33" s="18" t="str">
        <f>IF('предшкольный класс'!IT33=1,МАС!IT30, IF('предшкольный класс'!IT33&lt;=0, " "))</f>
        <v/>
      </c>
    </row>
    <row r="34" spans="1:254" ht="15.95" customHeight="1">
      <c r="A34" s="19">
        <v>26</v>
      </c>
      <c r="B34" s="19"/>
      <c r="C34" s="18" t="str">
        <f>IF('предшкольный класс'!C34=1,МАС!C31, IF('предшкольный класс'!C34&lt;=0, " "))</f>
        <v/>
      </c>
      <c r="D34" s="18" t="str">
        <f>IF('предшкольный класс'!D34=1,МАС!D31, IF('предшкольный класс'!D34&lt;=0, " "))</f>
        <v/>
      </c>
      <c r="E34" s="18" t="str">
        <f>IF('предшкольный класс'!E34=1,МАС!E31, IF('предшкольный класс'!E34&lt;=0, " "))</f>
        <v/>
      </c>
      <c r="F34" s="18" t="str">
        <f>IF('предшкольный класс'!F34=1,МАС!F31, IF('предшкольный класс'!F34&lt;=0, " "))</f>
        <v/>
      </c>
      <c r="G34" s="18" t="str">
        <f>IF('предшкольный класс'!G34=1,МАС!G31, IF('предшкольный класс'!G34&lt;=0, " "))</f>
        <v/>
      </c>
      <c r="H34" s="18" t="str">
        <f>IF('предшкольный класс'!H34=1,МАС!H31, IF('предшкольный класс'!H34&lt;=0, " "))</f>
        <v/>
      </c>
      <c r="I34" s="18" t="str">
        <f>IF('предшкольный класс'!I34=1,МАС!I31, IF('предшкольный класс'!I34&lt;=0, " "))</f>
        <v/>
      </c>
      <c r="J34" s="18" t="str">
        <f>IF('предшкольный класс'!J34=1,МАС!J31, IF('предшкольный класс'!J34&lt;=0, " "))</f>
        <v/>
      </c>
      <c r="K34" s="18" t="str">
        <f>IF('предшкольный класс'!K34=1,МАС!K31, IF('предшкольный класс'!K34&lt;=0, " "))</f>
        <v/>
      </c>
      <c r="L34" s="18" t="str">
        <f>IF('предшкольный класс'!L34=1,МАС!L31, IF('предшкольный класс'!L34&lt;=0, " "))</f>
        <v/>
      </c>
      <c r="M34" s="18" t="str">
        <f>IF('предшкольный класс'!M34=1,МАС!M31, IF('предшкольный класс'!M34&lt;=0, " "))</f>
        <v/>
      </c>
      <c r="N34" s="18" t="str">
        <f>IF('предшкольный класс'!N34=1,МАС!N31, IF('предшкольный класс'!N34&lt;=0, " "))</f>
        <v/>
      </c>
      <c r="O34" s="18" t="str">
        <f>IF('предшкольный класс'!O34=1,МАС!O31, IF('предшкольный класс'!O34&lt;=0, " "))</f>
        <v/>
      </c>
      <c r="P34" s="18" t="str">
        <f>IF('предшкольный класс'!P34=1,МАС!P31, IF('предшкольный класс'!P34&lt;=0, " "))</f>
        <v/>
      </c>
      <c r="Q34" s="18" t="str">
        <f>IF('предшкольный класс'!Q34=1,МАС!Q31, IF('предшкольный класс'!Q34&lt;=0, " "))</f>
        <v/>
      </c>
      <c r="R34" s="18" t="str">
        <f>IF('предшкольный класс'!R34=1,МАС!R31, IF('предшкольный класс'!R34&lt;=0, " "))</f>
        <v/>
      </c>
      <c r="S34" s="18" t="str">
        <f>IF('предшкольный класс'!S34=1,МАС!S31, IF('предшкольный класс'!S34&lt;=0, " "))</f>
        <v/>
      </c>
      <c r="T34" s="18" t="str">
        <f>IF('предшкольный класс'!T34=1,МАС!T31, IF('предшкольный класс'!T34&lt;=0, " "))</f>
        <v/>
      </c>
      <c r="U34" s="18" t="str">
        <f>IF('предшкольный класс'!U34=1,МАС!U31, IF('предшкольный класс'!U34&lt;=0, " "))</f>
        <v/>
      </c>
      <c r="V34" s="18" t="str">
        <f>IF('предшкольный класс'!V34=1,МАС!V31, IF('предшкольный класс'!V34&lt;=0, " "))</f>
        <v/>
      </c>
      <c r="W34" s="18" t="str">
        <f>IF('предшкольный класс'!W34=1,МАС!W31, IF('предшкольный класс'!W34&lt;=0, " "))</f>
        <v/>
      </c>
      <c r="X34" s="18" t="str">
        <f>IF('предшкольный класс'!X34=1,МАС!X31, IF('предшкольный класс'!X34&lt;=0, " "))</f>
        <v/>
      </c>
      <c r="Y34" s="18" t="str">
        <f>IF('предшкольный класс'!Y34=1,МАС!Y31, IF('предшкольный класс'!Y34&lt;=0, " "))</f>
        <v/>
      </c>
      <c r="Z34" s="18" t="str">
        <f>IF('предшкольный класс'!Z34=1,МАС!Z31, IF('предшкольный класс'!Z34&lt;=0, " "))</f>
        <v/>
      </c>
      <c r="AA34" s="18" t="str">
        <f>IF('предшкольный класс'!AA34=1,МАС!AA31, IF('предшкольный класс'!AA34&lt;=0, " "))</f>
        <v/>
      </c>
      <c r="AB34" s="18" t="str">
        <f>IF('предшкольный класс'!AB34=1,МАС!AB31, IF('предшкольный класс'!AB34&lt;=0, " "))</f>
        <v/>
      </c>
      <c r="AC34" s="18" t="str">
        <f>IF('предшкольный класс'!AC34=1,МАС!AC31, IF('предшкольный класс'!AC34&lt;=0, " "))</f>
        <v xml:space="preserve"> </v>
      </c>
      <c r="AD34" s="18" t="str">
        <f>IF('предшкольный класс'!AD34=1,МАС!AD31, IF('предшкольный класс'!AD34&lt;=0, " "))</f>
        <v/>
      </c>
      <c r="AE34" s="18" t="str">
        <f>IF('предшкольный класс'!AE34=1,МАС!AE31, IF('предшкольный класс'!AE34&lt;=0, " "))</f>
        <v/>
      </c>
      <c r="AF34" s="18" t="str">
        <f>IF('предшкольный класс'!AF34=1,МАС!AF31, IF('предшкольный класс'!AF34&lt;=0, " "))</f>
        <v/>
      </c>
      <c r="AG34" s="18" t="str">
        <f>IF('предшкольный класс'!AG34=1,МАС!AG31, IF('предшкольный класс'!AG34&lt;=0, " "))</f>
        <v/>
      </c>
      <c r="AH34" s="18" t="str">
        <f>IF('предшкольный класс'!AH34=1,МАС!AH31, IF('предшкольный класс'!AH34&lt;=0, " "))</f>
        <v/>
      </c>
      <c r="AI34" s="18" t="str">
        <f>IF('предшкольный класс'!AI34=1,МАС!AI31, IF('предшкольный класс'!AI34&lt;=0, " "))</f>
        <v/>
      </c>
      <c r="AJ34" s="18" t="str">
        <f>IF('предшкольный класс'!AJ34=1,МАС!AJ31, IF('предшкольный класс'!AJ34&lt;=0, " "))</f>
        <v/>
      </c>
      <c r="AK34" s="18" t="str">
        <f>IF('предшкольный класс'!AK34=1,МАС!AK31, IF('предшкольный класс'!AK34&lt;=0, " "))</f>
        <v/>
      </c>
      <c r="AL34" s="18" t="str">
        <f>IF('предшкольный класс'!AL34=1,МАС!AL31, IF('предшкольный класс'!AL34&lt;=0, " "))</f>
        <v/>
      </c>
      <c r="AM34" s="18" t="str">
        <f>IF('предшкольный класс'!AM34=1,МАС!AM31, IF('предшкольный класс'!AM34&lt;=0, " "))</f>
        <v/>
      </c>
      <c r="AN34" s="18" t="str">
        <f>IF('предшкольный класс'!AN34=1,МАС!AN31, IF('предшкольный класс'!AN34&lt;=0, " "))</f>
        <v/>
      </c>
      <c r="AO34" s="18" t="str">
        <f>IF('предшкольный класс'!AO34=1,МАС!AO31, IF('предшкольный класс'!AO34&lt;=0, " "))</f>
        <v/>
      </c>
      <c r="AP34" s="18" t="str">
        <f>IF('предшкольный класс'!AP34=1,МАС!AP31, IF('предшкольный класс'!AP34&lt;=0, " "))</f>
        <v/>
      </c>
      <c r="AQ34" s="18" t="str">
        <f>IF('предшкольный класс'!AQ34=1,МАС!AQ31, IF('предшкольный класс'!AQ34&lt;=0, " "))</f>
        <v/>
      </c>
      <c r="AR34" s="18" t="str">
        <f>IF('предшкольный класс'!AR34=1,МАС!AR31, IF('предшкольный класс'!AR34&lt;=0, " "))</f>
        <v/>
      </c>
      <c r="AS34" s="18" t="str">
        <f>IF('предшкольный класс'!AS34=1,МАС!AS31, IF('предшкольный класс'!AS34&lt;=0, " "))</f>
        <v/>
      </c>
      <c r="AT34" s="18" t="str">
        <f>IF('предшкольный класс'!AT34=1,МАС!AT31, IF('предшкольный класс'!AT34&lt;=0, " "))</f>
        <v/>
      </c>
      <c r="AU34" s="18" t="str">
        <f>IF('предшкольный класс'!AU34=1,МАС!AU31, IF('предшкольный класс'!AU34&lt;=0, " "))</f>
        <v/>
      </c>
      <c r="AV34" s="18" t="str">
        <f>IF('предшкольный класс'!AV34=1,МАС!AV31, IF('предшкольный класс'!AV34&lt;=0, " "))</f>
        <v/>
      </c>
      <c r="AW34" s="18" t="str">
        <f>IF('предшкольный класс'!AW34=1,МАС!AW31, IF('предшкольный класс'!AW34&lt;=0, " "))</f>
        <v/>
      </c>
      <c r="AX34" s="18" t="str">
        <f>IF('предшкольный класс'!AX34=1,МАС!AX31, IF('предшкольный класс'!AX34&lt;=0, " "))</f>
        <v/>
      </c>
      <c r="AY34" s="18" t="str">
        <f>IF('предшкольный класс'!AY34=1,МАС!AY31, IF('предшкольный класс'!AY34&lt;=0, " "))</f>
        <v/>
      </c>
      <c r="AZ34" s="18" t="str">
        <f>IF('предшкольный класс'!AZ34=1,МАС!AZ31, IF('предшкольный класс'!AZ34&lt;=0, " "))</f>
        <v/>
      </c>
      <c r="BA34" s="18" t="str">
        <f>IF('предшкольный класс'!BA34=1,МАС!BA31, IF('предшкольный класс'!BA34&lt;=0, " "))</f>
        <v/>
      </c>
      <c r="BB34" s="18" t="str">
        <f>IF('предшкольный класс'!BB34=1,МАС!BB31, IF('предшкольный класс'!BB34&lt;=0, " "))</f>
        <v/>
      </c>
      <c r="BC34" s="18" t="str">
        <f>IF('предшкольный класс'!BC34=1,МАС!BC31, IF('предшкольный класс'!BC34&lt;=0, " "))</f>
        <v/>
      </c>
      <c r="BD34" s="18" t="str">
        <f>IF('предшкольный класс'!BD34=1,МАС!BD31, IF('предшкольный класс'!BD34&lt;=0, " "))</f>
        <v/>
      </c>
      <c r="BE34" s="18" t="str">
        <f>IF('предшкольный класс'!BE34=1,МАС!BE31, IF('предшкольный класс'!BE34&lt;=0, " "))</f>
        <v/>
      </c>
      <c r="BF34" s="18" t="str">
        <f>IF('предшкольный класс'!BF34=1,МАС!BF31, IF('предшкольный класс'!BF34&lt;=0, " "))</f>
        <v/>
      </c>
      <c r="BG34" s="18" t="str">
        <f>IF('предшкольный класс'!BG34=1,МАС!BG31, IF('предшкольный класс'!BG34&lt;=0, " "))</f>
        <v/>
      </c>
      <c r="BH34" s="18" t="str">
        <f>IF('предшкольный класс'!BH34=1,МАС!BH31, IF('предшкольный класс'!BH34&lt;=0, " "))</f>
        <v/>
      </c>
      <c r="BI34" s="18" t="str">
        <f>IF('предшкольный класс'!BI34=1,МАС!BI31, IF('предшкольный класс'!BI34&lt;=0, " "))</f>
        <v/>
      </c>
      <c r="BJ34" s="18" t="str">
        <f>IF('предшкольный класс'!BJ34=1,МАС!BJ31, IF('предшкольный класс'!BJ34&lt;=0, " "))</f>
        <v/>
      </c>
      <c r="BK34" s="18" t="str">
        <f>IF('предшкольный класс'!BK34=1,МАС!BK31, IF('предшкольный класс'!BK34&lt;=0, " "))</f>
        <v/>
      </c>
      <c r="BL34" s="18" t="str">
        <f>IF('предшкольный класс'!BL34=1,МАС!BL31, IF('предшкольный класс'!BL34&lt;=0, " "))</f>
        <v/>
      </c>
      <c r="BM34" s="18" t="str">
        <f>IF('предшкольный класс'!BM34=1,МАС!BM31, IF('предшкольный класс'!BM34&lt;=0, " "))</f>
        <v/>
      </c>
      <c r="BN34" s="18" t="str">
        <f>IF('предшкольный класс'!BN34=1,МАС!BN31, IF('предшкольный класс'!BN34&lt;=0, " "))</f>
        <v/>
      </c>
      <c r="BO34" s="18" t="str">
        <f>IF('предшкольный класс'!BO34=1,МАС!BO31, IF('предшкольный класс'!BO34&lt;=0, " "))</f>
        <v/>
      </c>
      <c r="BP34" s="18" t="str">
        <f>IF('предшкольный класс'!BP34=1,МАС!BP31, IF('предшкольный класс'!BP34&lt;=0, " "))</f>
        <v/>
      </c>
      <c r="BQ34" s="18" t="str">
        <f>IF('предшкольный класс'!BQ34=1,МАС!BQ31, IF('предшкольный класс'!BQ34&lt;=0, " "))</f>
        <v/>
      </c>
      <c r="BR34" s="18" t="str">
        <f>IF('предшкольный класс'!BR34=1,МАС!BR31, IF('предшкольный класс'!BR34&lt;=0, " "))</f>
        <v/>
      </c>
      <c r="BS34" s="18" t="str">
        <f>IF('предшкольный класс'!BS34=1,МАС!BS31, IF('предшкольный класс'!BS34&lt;=0, " "))</f>
        <v/>
      </c>
      <c r="BT34" s="18" t="str">
        <f>IF('предшкольный класс'!BT34=1,МАС!BT31, IF('предшкольный класс'!BT34&lt;=0, " "))</f>
        <v/>
      </c>
      <c r="BU34" s="18" t="str">
        <f>IF('предшкольный класс'!BU34=1,МАС!BU31, IF('предшкольный класс'!BU34&lt;=0, " "))</f>
        <v/>
      </c>
      <c r="BV34" s="18" t="str">
        <f>IF('предшкольный класс'!BV34=1,МАС!BV31, IF('предшкольный класс'!BV34&lt;=0, " "))</f>
        <v/>
      </c>
      <c r="BW34" s="18" t="str">
        <f>IF('предшкольный класс'!BW34=1,МАС!BW31, IF('предшкольный класс'!BW34&lt;=0, " "))</f>
        <v/>
      </c>
      <c r="BX34" s="18" t="str">
        <f>IF('предшкольный класс'!BX34=1,МАС!BX31, IF('предшкольный класс'!BX34&lt;=0, " "))</f>
        <v/>
      </c>
      <c r="BY34" s="18" t="str">
        <f>IF('предшкольный класс'!BY34=1,МАС!BY31, IF('предшкольный класс'!BY34&lt;=0, " "))</f>
        <v/>
      </c>
      <c r="BZ34" s="18" t="str">
        <f>IF('предшкольный класс'!BZ34=1,МАС!BZ31, IF('предшкольный класс'!BZ34&lt;=0, " "))</f>
        <v/>
      </c>
      <c r="CA34" s="18" t="str">
        <f>IF('предшкольный класс'!CA34=1,МАС!CA31, IF('предшкольный класс'!CA34&lt;=0, " "))</f>
        <v/>
      </c>
      <c r="CB34" s="18" t="str">
        <f>IF('предшкольный класс'!CB34=1,МАС!CB31, IF('предшкольный класс'!CB34&lt;=0, " "))</f>
        <v/>
      </c>
      <c r="CC34" s="18" t="str">
        <f>IF('предшкольный класс'!CC34=1,МАС!CC31, IF('предшкольный класс'!CC34&lt;=0, " "))</f>
        <v/>
      </c>
      <c r="CD34" s="18" t="str">
        <f>IF('предшкольный класс'!CD34=1,МАС!CD31, IF('предшкольный класс'!CD34&lt;=0, " "))</f>
        <v/>
      </c>
      <c r="CE34" s="18" t="str">
        <f>IF('предшкольный класс'!CE34=1,МАС!CE31, IF('предшкольный класс'!CE34&lt;=0, " "))</f>
        <v/>
      </c>
      <c r="CF34" s="18" t="str">
        <f>IF('предшкольный класс'!CF34=1,МАС!CF31, IF('предшкольный класс'!CF34&lt;=0, " "))</f>
        <v/>
      </c>
      <c r="CG34" s="18" t="str">
        <f>IF('предшкольный класс'!CG34=1,МАС!CG31, IF('предшкольный класс'!CG34&lt;=0, " "))</f>
        <v/>
      </c>
      <c r="CH34" s="18" t="str">
        <f>IF('предшкольный класс'!CH34=1,МАС!CH31, IF('предшкольный класс'!CH34&lt;=0, " "))</f>
        <v/>
      </c>
      <c r="CI34" s="18" t="str">
        <f>IF('предшкольный класс'!CI34=1,МАС!CI31, IF('предшкольный класс'!CI34&lt;=0, " "))</f>
        <v/>
      </c>
      <c r="CJ34" s="18" t="str">
        <f>IF('предшкольный класс'!CJ34=1,МАС!CJ31, IF('предшкольный класс'!CJ34&lt;=0, " "))</f>
        <v/>
      </c>
      <c r="CK34" s="18" t="str">
        <f>IF('предшкольный класс'!CK34=1,МАС!CK31, IF('предшкольный класс'!CK34&lt;=0, " "))</f>
        <v/>
      </c>
      <c r="CL34" s="18" t="str">
        <f>IF('предшкольный класс'!CL34=1,МАС!CL31, IF('предшкольный класс'!CL34&lt;=0, " "))</f>
        <v/>
      </c>
      <c r="CM34" s="18" t="str">
        <f>IF('предшкольный класс'!CM34=1,МАС!CM31, IF('предшкольный класс'!CM34&lt;=0, " "))</f>
        <v/>
      </c>
      <c r="CN34" s="18" t="str">
        <f>IF('предшкольный класс'!CN34=1,МАС!CN31, IF('предшкольный класс'!CN34&lt;=0, " "))</f>
        <v/>
      </c>
      <c r="CO34" s="18" t="str">
        <f>IF('предшкольный класс'!CO34=1,МАС!CO31, IF('предшкольный класс'!CO34&lt;=0, " "))</f>
        <v/>
      </c>
      <c r="CP34" s="18" t="str">
        <f>IF('предшкольный класс'!CP34=1,МАС!CP31, IF('предшкольный класс'!CP34&lt;=0, " "))</f>
        <v/>
      </c>
      <c r="CQ34" s="18" t="str">
        <f>IF('предшкольный класс'!CQ34=1,МАС!CQ31, IF('предшкольный класс'!CQ34&lt;=0, " "))</f>
        <v/>
      </c>
      <c r="CR34" s="18" t="str">
        <f>IF('предшкольный класс'!CR34=1,МАС!CR31, IF('предшкольный класс'!CR34&lt;=0, " "))</f>
        <v/>
      </c>
      <c r="CS34" s="18" t="str">
        <f>IF('предшкольный класс'!CS34=1,МАС!CS31, IF('предшкольный класс'!CS34&lt;=0, " "))</f>
        <v/>
      </c>
      <c r="CT34" s="18" t="str">
        <f>IF('предшкольный класс'!CT34=1,МАС!CT31, IF('предшкольный класс'!CT34&lt;=0, " "))</f>
        <v/>
      </c>
      <c r="CU34" s="18" t="str">
        <f>IF('предшкольный класс'!CU34=1,МАС!CU31, IF('предшкольный класс'!CU34&lt;=0, " "))</f>
        <v/>
      </c>
      <c r="CV34" s="18" t="str">
        <f>IF('предшкольный класс'!CV34=1,МАС!CV31, IF('предшкольный класс'!CV34&lt;=0, " "))</f>
        <v/>
      </c>
      <c r="CW34" s="18" t="str">
        <f>IF('предшкольный класс'!CW34=1,МАС!CW31, IF('предшкольный класс'!CW34&lt;=0, " "))</f>
        <v/>
      </c>
      <c r="CX34" s="18" t="str">
        <f>IF('предшкольный класс'!CX34=1,МАС!CX31, IF('предшкольный класс'!CX34&lt;=0, " "))</f>
        <v/>
      </c>
      <c r="CY34" s="18" t="str">
        <f>IF('предшкольный класс'!CY34=1,МАС!CY31, IF('предшкольный класс'!CY34&lt;=0, " "))</f>
        <v/>
      </c>
      <c r="CZ34" s="18" t="str">
        <f>IF('предшкольный класс'!CZ34=1,МАС!CZ31, IF('предшкольный класс'!CZ34&lt;=0, " "))</f>
        <v/>
      </c>
      <c r="DA34" s="18" t="str">
        <f>IF('предшкольный класс'!DA34=1,МАС!DA31, IF('предшкольный класс'!DA34&lt;=0, " "))</f>
        <v/>
      </c>
      <c r="DB34" s="18" t="str">
        <f>IF('предшкольный класс'!DB34=1,МАС!DB31, IF('предшкольный класс'!DB34&lt;=0, " "))</f>
        <v/>
      </c>
      <c r="DC34" s="18" t="str">
        <f>IF('предшкольный класс'!DC34=1,МАС!DC31, IF('предшкольный класс'!DC34&lt;=0, " "))</f>
        <v/>
      </c>
      <c r="DD34" s="18" t="str">
        <f>IF('предшкольный класс'!DD34=1,МАС!DD31, IF('предшкольный класс'!DD34&lt;=0, " "))</f>
        <v/>
      </c>
      <c r="DE34" s="18" t="str">
        <f>IF('предшкольный класс'!DE34=1,МАС!DE31, IF('предшкольный класс'!DE34&lt;=0, " "))</f>
        <v/>
      </c>
      <c r="DF34" s="18" t="str">
        <f>IF('предшкольный класс'!DF34=1,МАС!DF31, IF('предшкольный класс'!DF34&lt;=0, " "))</f>
        <v/>
      </c>
      <c r="DG34" s="18" t="str">
        <f>IF('предшкольный класс'!DG34=1,МАС!DG31, IF('предшкольный класс'!DG34&lt;=0, " "))</f>
        <v/>
      </c>
      <c r="DH34" s="18" t="str">
        <f>IF('предшкольный класс'!DH34=1,МАС!DH31, IF('предшкольный класс'!DH34&lt;=0, " "))</f>
        <v/>
      </c>
      <c r="DI34" s="18" t="str">
        <f>IF('предшкольный класс'!DI34=1,МАС!DI31, IF('предшкольный класс'!DI34&lt;=0, " "))</f>
        <v/>
      </c>
      <c r="DJ34" s="18" t="str">
        <f>IF('предшкольный класс'!DJ34=1,МАС!DJ31, IF('предшкольный класс'!DJ34&lt;=0, " "))</f>
        <v/>
      </c>
      <c r="DK34" s="18" t="str">
        <f>IF('предшкольный класс'!DK34=1,МАС!DK31, IF('предшкольный класс'!DK34&lt;=0, " "))</f>
        <v/>
      </c>
      <c r="DL34" s="18" t="str">
        <f>IF('предшкольный класс'!DL34=1,МАС!DL31, IF('предшкольный класс'!DL34&lt;=0, " "))</f>
        <v/>
      </c>
      <c r="DM34" s="18" t="str">
        <f>IF('предшкольный класс'!DM34=1,МАС!DM31, IF('предшкольный класс'!DM34&lt;=0, " "))</f>
        <v/>
      </c>
      <c r="DN34" s="18" t="str">
        <f>IF('предшкольный класс'!DN34=1,МАС!DN31, IF('предшкольный класс'!DN34&lt;=0, " "))</f>
        <v/>
      </c>
      <c r="DO34" s="18" t="str">
        <f>IF('предшкольный класс'!DO34=1,МАС!DO31, IF('предшкольный класс'!DO34&lt;=0, " "))</f>
        <v/>
      </c>
      <c r="DP34" s="18" t="str">
        <f>IF('предшкольный класс'!DP34=1,МАС!DP31, IF('предшкольный класс'!DP34&lt;=0, " "))</f>
        <v/>
      </c>
      <c r="DQ34" s="18" t="str">
        <f>IF('предшкольный класс'!DQ34=1,МАС!DQ31, IF('предшкольный класс'!DQ34&lt;=0, " "))</f>
        <v/>
      </c>
      <c r="DR34" s="18" t="str">
        <f>IF('предшкольный класс'!DR34=1,МАС!DR31, IF('предшкольный класс'!DR34&lt;=0, " "))</f>
        <v/>
      </c>
      <c r="DS34" s="18" t="str">
        <f>IF('предшкольный класс'!DS34=1,МАС!DS31, IF('предшкольный класс'!DS34&lt;=0, " "))</f>
        <v/>
      </c>
      <c r="DT34" s="18" t="str">
        <f>IF('предшкольный класс'!DT34=1,МАС!DT31, IF('предшкольный класс'!DT34&lt;=0, " "))</f>
        <v/>
      </c>
      <c r="DU34" s="18" t="str">
        <f>IF('предшкольный класс'!DU34=1,МАС!DU31, IF('предшкольный класс'!DU34&lt;=0, " "))</f>
        <v/>
      </c>
      <c r="DV34" s="18" t="str">
        <f>IF('предшкольный класс'!DV34=1,МАС!DV31, IF('предшкольный класс'!DV34&lt;=0, " "))</f>
        <v/>
      </c>
      <c r="DW34" s="18" t="str">
        <f>IF('предшкольный класс'!DW34=1,МАС!DW31, IF('предшкольный класс'!DW34&lt;=0, " "))</f>
        <v/>
      </c>
      <c r="DX34" s="18" t="str">
        <f>IF('предшкольный класс'!DX34=1,МАС!DX31, IF('предшкольный класс'!DX34&lt;=0, " "))</f>
        <v/>
      </c>
      <c r="DY34" s="18" t="str">
        <f>IF('предшкольный класс'!DY34=1,МАС!DY31, IF('предшкольный класс'!DY34&lt;=0, " "))</f>
        <v/>
      </c>
      <c r="DZ34" s="18" t="str">
        <f>IF('предшкольный класс'!DZ34=1,МАС!DZ31, IF('предшкольный класс'!DZ34&lt;=0, " "))</f>
        <v/>
      </c>
      <c r="EA34" s="18" t="str">
        <f>IF('предшкольный класс'!EA34=1,МАС!EA31, IF('предшкольный класс'!EA34&lt;=0, " "))</f>
        <v/>
      </c>
      <c r="EB34" s="18" t="str">
        <f>IF('предшкольный класс'!EB34=1,МАС!EB31, IF('предшкольный класс'!EB34&lt;=0, " "))</f>
        <v/>
      </c>
      <c r="EC34" s="18" t="str">
        <f>IF('предшкольный класс'!EC34=1,МАС!EC31, IF('предшкольный класс'!EC34&lt;=0, " "))</f>
        <v/>
      </c>
      <c r="ED34" s="18" t="str">
        <f>IF('предшкольный класс'!ED34=1,МАС!ED31, IF('предшкольный класс'!ED34&lt;=0, " "))</f>
        <v/>
      </c>
      <c r="EE34" s="18" t="str">
        <f>IF('предшкольный класс'!EE34=1,МАС!EE31, IF('предшкольный класс'!EE34&lt;=0, " "))</f>
        <v/>
      </c>
      <c r="EF34" s="18" t="str">
        <f>IF('предшкольный класс'!EF34=1,МАС!EF31, IF('предшкольный класс'!EF34&lt;=0, " "))</f>
        <v/>
      </c>
      <c r="EG34" s="18" t="str">
        <f>IF('предшкольный класс'!EG34=1,МАС!EG31, IF('предшкольный класс'!EG34&lt;=0, " "))</f>
        <v/>
      </c>
      <c r="EH34" s="18" t="str">
        <f>IF('предшкольный класс'!EH34=1,МАС!EH31, IF('предшкольный класс'!EH34&lt;=0, " "))</f>
        <v/>
      </c>
      <c r="EI34" s="18" t="str">
        <f>IF('предшкольный класс'!EI34=1,МАС!EI31, IF('предшкольный класс'!EI34&lt;=0, " "))</f>
        <v/>
      </c>
      <c r="EJ34" s="18" t="str">
        <f>IF('предшкольный класс'!EJ34=1,МАС!EJ31, IF('предшкольный класс'!EJ34&lt;=0, " "))</f>
        <v/>
      </c>
      <c r="EK34" s="18" t="str">
        <f>IF('предшкольный класс'!EK34=1,МАС!EK31, IF('предшкольный класс'!EK34&lt;=0, " "))</f>
        <v/>
      </c>
      <c r="EL34" s="18" t="str">
        <f>IF('предшкольный класс'!EL34=1,МАС!EL31, IF('предшкольный класс'!EL34&lt;=0, " "))</f>
        <v/>
      </c>
      <c r="EM34" s="18" t="str">
        <f>IF('предшкольный класс'!EM34=1,МАС!EM31, IF('предшкольный класс'!EM34&lt;=0, " "))</f>
        <v/>
      </c>
      <c r="EN34" s="18" t="str">
        <f>IF('предшкольный класс'!EN34=1,МАС!EN31, IF('предшкольный класс'!EN34&lt;=0, " "))</f>
        <v/>
      </c>
      <c r="EO34" s="18" t="str">
        <f>IF('предшкольный класс'!EO34=1,МАС!EO31, IF('предшкольный класс'!EO34&lt;=0, " "))</f>
        <v/>
      </c>
      <c r="EP34" s="18" t="str">
        <f>IF('предшкольный класс'!EP34=1,МАС!EP31, IF('предшкольный класс'!EP34&lt;=0, " "))</f>
        <v/>
      </c>
      <c r="EQ34" s="18" t="str">
        <f>IF('предшкольный класс'!EQ34=1,МАС!EQ31, IF('предшкольный класс'!EQ34&lt;=0, " "))</f>
        <v/>
      </c>
      <c r="ER34" s="18" t="str">
        <f>IF('предшкольный класс'!ER34=1,МАС!ER31, IF('предшкольный класс'!ER34&lt;=0, " "))</f>
        <v/>
      </c>
      <c r="ES34" s="18" t="str">
        <f>IF('предшкольный класс'!ES34=1,МАС!ES31, IF('предшкольный класс'!ES34&lt;=0, " "))</f>
        <v/>
      </c>
      <c r="ET34" s="18" t="str">
        <f>IF('предшкольный класс'!ET34=1,МАС!ET31, IF('предшкольный класс'!ET34&lt;=0, " "))</f>
        <v/>
      </c>
      <c r="EU34" s="18" t="str">
        <f>IF('предшкольный класс'!EU34=1,МАС!EU31, IF('предшкольный класс'!EU34&lt;=0, " "))</f>
        <v/>
      </c>
      <c r="EV34" s="18" t="str">
        <f>IF('предшкольный класс'!EV34=1,МАС!EV31, IF('предшкольный класс'!EV34&lt;=0, " "))</f>
        <v/>
      </c>
      <c r="EW34" s="18" t="str">
        <f>IF('предшкольный класс'!EW34=1,МАС!EW31, IF('предшкольный класс'!EW34&lt;=0, " "))</f>
        <v/>
      </c>
      <c r="EX34" s="18" t="str">
        <f>IF('предшкольный класс'!EX34=1,МАС!EX31, IF('предшкольный класс'!EX34&lt;=0, " "))</f>
        <v/>
      </c>
      <c r="EY34" s="18" t="str">
        <f>IF('предшкольный класс'!EY34=1,МАС!EY31, IF('предшкольный класс'!EY34&lt;=0, " "))</f>
        <v/>
      </c>
      <c r="EZ34" s="18" t="str">
        <f>IF('предшкольный класс'!EZ34=1,МАС!EZ31, IF('предшкольный класс'!EZ34&lt;=0, " "))</f>
        <v/>
      </c>
      <c r="FA34" s="18" t="str">
        <f>IF('предшкольный класс'!FA34=1,МАС!FA31, IF('предшкольный класс'!FA34&lt;=0, " "))</f>
        <v/>
      </c>
      <c r="FB34" s="18" t="str">
        <f>IF('предшкольный класс'!FB34=1,МАС!FB31, IF('предшкольный класс'!FB34&lt;=0, " "))</f>
        <v/>
      </c>
      <c r="FC34" s="18" t="str">
        <f>IF('предшкольный класс'!FC34=1,МАС!FC31, IF('предшкольный класс'!FC34&lt;=0, " "))</f>
        <v/>
      </c>
      <c r="FD34" s="18" t="str">
        <f>IF('предшкольный класс'!FD34=1,МАС!FD31, IF('предшкольный класс'!FD34&lt;=0, " "))</f>
        <v/>
      </c>
      <c r="FE34" s="18" t="str">
        <f>IF('предшкольный класс'!FE34=1,МАС!FE31, IF('предшкольный класс'!FE34&lt;=0, " "))</f>
        <v/>
      </c>
      <c r="FF34" s="18" t="str">
        <f>IF('предшкольный класс'!FF34=1,МАС!FF31, IF('предшкольный класс'!FF34&lt;=0, " "))</f>
        <v/>
      </c>
      <c r="FG34" s="18" t="str">
        <f>IF('предшкольный класс'!FG34=1,МАС!FG31, IF('предшкольный класс'!FG34&lt;=0, " "))</f>
        <v/>
      </c>
      <c r="FH34" s="18" t="str">
        <f>IF('предшкольный класс'!FH34=1,МАС!FH31, IF('предшкольный класс'!FH34&lt;=0, " "))</f>
        <v/>
      </c>
      <c r="FI34" s="18" t="str">
        <f>IF('предшкольный класс'!FI34=1,МАС!FI31, IF('предшкольный класс'!FI34&lt;=0, " "))</f>
        <v/>
      </c>
      <c r="FJ34" s="18" t="str">
        <f>IF('предшкольный класс'!FJ34=1,МАС!FJ31, IF('предшкольный класс'!FJ34&lt;=0, " "))</f>
        <v/>
      </c>
      <c r="FK34" s="18" t="str">
        <f>IF('предшкольный класс'!FK34=1,МАС!FK31, IF('предшкольный класс'!FK34&lt;=0, " "))</f>
        <v/>
      </c>
      <c r="FL34" s="18" t="str">
        <f>IF('предшкольный класс'!FL34=1,МАС!FL31, IF('предшкольный класс'!FL34&lt;=0, " "))</f>
        <v/>
      </c>
      <c r="FM34" s="18" t="str">
        <f>IF('предшкольный класс'!FM34=1,МАС!FM31, IF('предшкольный класс'!FM34&lt;=0, " "))</f>
        <v/>
      </c>
      <c r="FN34" s="18" t="str">
        <f>IF('предшкольный класс'!FN34=1,МАС!FN31, IF('предшкольный класс'!FN34&lt;=0, " "))</f>
        <v/>
      </c>
      <c r="FO34" s="18" t="str">
        <f>IF('предшкольный класс'!FO34=1,МАС!FO31, IF('предшкольный класс'!FO34&lt;=0, " "))</f>
        <v/>
      </c>
      <c r="FP34" s="18" t="str">
        <f>IF('предшкольный класс'!FP34=1,МАС!FP31, IF('предшкольный класс'!FP34&lt;=0, " "))</f>
        <v/>
      </c>
      <c r="FQ34" s="18" t="str">
        <f>IF('предшкольный класс'!FQ34=1,МАС!FQ31, IF('предшкольный класс'!FQ34&lt;=0, " "))</f>
        <v/>
      </c>
      <c r="FR34" s="18" t="str">
        <f>IF('предшкольный класс'!FR34=1,МАС!FR31, IF('предшкольный класс'!FR34&lt;=0, " "))</f>
        <v/>
      </c>
      <c r="FS34" s="18" t="str">
        <f>IF('предшкольный класс'!FS34=1,МАС!FS31, IF('предшкольный класс'!FS34&lt;=0, " "))</f>
        <v/>
      </c>
      <c r="FT34" s="18" t="str">
        <f>IF('предшкольный класс'!FT34=1,МАС!FT31, IF('предшкольный класс'!FT34&lt;=0, " "))</f>
        <v/>
      </c>
      <c r="FU34" s="18" t="str">
        <f>IF('предшкольный класс'!FU34=1,МАС!FU31, IF('предшкольный класс'!FU34&lt;=0, " "))</f>
        <v/>
      </c>
      <c r="FV34" s="18" t="str">
        <f>IF('предшкольный класс'!FV34=1,МАС!FV31, IF('предшкольный класс'!FV34&lt;=0, " "))</f>
        <v/>
      </c>
      <c r="FW34" s="18" t="str">
        <f>IF('предшкольный класс'!FW34=1,МАС!FW31, IF('предшкольный класс'!FW34&lt;=0, " "))</f>
        <v/>
      </c>
      <c r="FX34" s="18" t="str">
        <f>IF('предшкольный класс'!FX34=1,МАС!FX31, IF('предшкольный класс'!FX34&lt;=0, " "))</f>
        <v/>
      </c>
      <c r="FY34" s="18" t="str">
        <f>IF('предшкольный класс'!FY34=1,МАС!FY31, IF('предшкольный класс'!FY34&lt;=0, " "))</f>
        <v/>
      </c>
      <c r="FZ34" s="18" t="str">
        <f>IF('предшкольный класс'!FZ34=1,МАС!FZ31, IF('предшкольный класс'!FZ34&lt;=0, " "))</f>
        <v/>
      </c>
      <c r="GA34" s="18" t="str">
        <f>IF('предшкольный класс'!GA34=1,МАС!GA31, IF('предшкольный класс'!GA34&lt;=0, " "))</f>
        <v/>
      </c>
      <c r="GB34" s="18" t="str">
        <f>IF('предшкольный класс'!GB34=1,МАС!GB31, IF('предшкольный класс'!GB34&lt;=0, " "))</f>
        <v/>
      </c>
      <c r="GC34" s="18" t="str">
        <f>IF('предшкольный класс'!GC34=1,МАС!GC31, IF('предшкольный класс'!GC34&lt;=0, " "))</f>
        <v/>
      </c>
      <c r="GD34" s="18" t="str">
        <f>IF('предшкольный класс'!GD34=1,МАС!GD31, IF('предшкольный класс'!GD34&lt;=0, " "))</f>
        <v/>
      </c>
      <c r="GE34" s="18" t="str">
        <f>IF('предшкольный класс'!GE34=1,МАС!GE31, IF('предшкольный класс'!GE34&lt;=0, " "))</f>
        <v/>
      </c>
      <c r="GF34" s="18" t="str">
        <f>IF('предшкольный класс'!GF34=1,МАС!GF31, IF('предшкольный класс'!GF34&lt;=0, " "))</f>
        <v/>
      </c>
      <c r="GG34" s="18" t="str">
        <f>IF('предшкольный класс'!GG34=1,МАС!GG31, IF('предшкольный класс'!GG34&lt;=0, " "))</f>
        <v/>
      </c>
      <c r="GH34" s="18" t="str">
        <f>IF('предшкольный класс'!GH34=1,МАС!GH31, IF('предшкольный класс'!GH34&lt;=0, " "))</f>
        <v/>
      </c>
      <c r="GI34" s="18" t="str">
        <f>IF('предшкольный класс'!GI34=1,МАС!GI31, IF('предшкольный класс'!GI34&lt;=0, " "))</f>
        <v/>
      </c>
      <c r="GJ34" s="18" t="str">
        <f>IF('предшкольный класс'!GJ34=1,МАС!GJ31, IF('предшкольный класс'!GJ34&lt;=0, " "))</f>
        <v/>
      </c>
      <c r="GK34" s="18" t="str">
        <f>IF('предшкольный класс'!GK34=1,МАС!GK31, IF('предшкольный класс'!GK34&lt;=0, " "))</f>
        <v/>
      </c>
      <c r="GL34" s="18" t="str">
        <f>IF('предшкольный класс'!GL34=1,МАС!GL31, IF('предшкольный класс'!GL34&lt;=0, " "))</f>
        <v/>
      </c>
      <c r="GM34" s="18" t="str">
        <f>IF('предшкольный класс'!GM34=1,МАС!GM31, IF('предшкольный класс'!GM34&lt;=0, " "))</f>
        <v/>
      </c>
      <c r="GN34" s="18" t="str">
        <f>IF('предшкольный класс'!GN34=1,МАС!GN31, IF('предшкольный класс'!GN34&lt;=0, " "))</f>
        <v/>
      </c>
      <c r="GO34" s="18" t="str">
        <f>IF('предшкольный класс'!GO34=1,МАС!GO31, IF('предшкольный класс'!GO34&lt;=0, " "))</f>
        <v/>
      </c>
      <c r="GP34" s="18" t="str">
        <f>IF('предшкольный класс'!GP34=1,МАС!GP31, IF('предшкольный класс'!GP34&lt;=0, " "))</f>
        <v/>
      </c>
      <c r="GQ34" s="18" t="str">
        <f>IF('предшкольный класс'!GQ34=1,МАС!GQ31, IF('предшкольный класс'!GQ34&lt;=0, " "))</f>
        <v/>
      </c>
      <c r="GR34" s="18" t="str">
        <f>IF('предшкольный класс'!GR34=1,МАС!GR31, IF('предшкольный класс'!GR34&lt;=0, " "))</f>
        <v/>
      </c>
      <c r="GS34" s="18" t="str">
        <f>IF('предшкольный класс'!GS34=1,МАС!GS31, IF('предшкольный класс'!GS34&lt;=0, " "))</f>
        <v/>
      </c>
      <c r="GT34" s="18" t="str">
        <f>IF('предшкольный класс'!GT34=1,МАС!GT31, IF('предшкольный класс'!GT34&lt;=0, " "))</f>
        <v/>
      </c>
      <c r="GU34" s="18" t="str">
        <f>IF('предшкольный класс'!GU34=1,МАС!GU31, IF('предшкольный класс'!GU34&lt;=0, " "))</f>
        <v/>
      </c>
      <c r="GV34" s="18" t="str">
        <f>IF('предшкольный класс'!GV34=1,МАС!GV31, IF('предшкольный класс'!GV34&lt;=0, " "))</f>
        <v/>
      </c>
      <c r="GW34" s="18" t="str">
        <f>IF('предшкольный класс'!GW34=1,МАС!GW31, IF('предшкольный класс'!GW34&lt;=0, " "))</f>
        <v/>
      </c>
      <c r="GX34" s="18" t="str">
        <f>IF('предшкольный класс'!GX34=1,МАС!GX31, IF('предшкольный класс'!GX34&lt;=0, " "))</f>
        <v/>
      </c>
      <c r="GY34" s="18" t="str">
        <f>IF('предшкольный класс'!GY34=1,МАС!GY31, IF('предшкольный класс'!GY34&lt;=0, " "))</f>
        <v/>
      </c>
      <c r="GZ34" s="18" t="str">
        <f>IF('предшкольный класс'!GZ34=1,МАС!GZ31, IF('предшкольный класс'!GZ34&lt;=0, " "))</f>
        <v/>
      </c>
      <c r="HA34" s="18" t="str">
        <f>IF('предшкольный класс'!HA34=1,МАС!HA31, IF('предшкольный класс'!HA34&lt;=0, " "))</f>
        <v/>
      </c>
      <c r="HB34" s="18" t="str">
        <f>IF('предшкольный класс'!HB34=1,МАС!HB31, IF('предшкольный класс'!HB34&lt;=0, " "))</f>
        <v/>
      </c>
      <c r="HC34" s="18" t="str">
        <f>IF('предшкольный класс'!HC34=1,МАС!HC31, IF('предшкольный класс'!HC34&lt;=0, " "))</f>
        <v/>
      </c>
      <c r="HD34" s="18" t="str">
        <f>IF('предшкольный класс'!HD34=1,МАС!HD31, IF('предшкольный класс'!HD34&lt;=0, " "))</f>
        <v/>
      </c>
      <c r="HE34" s="18" t="str">
        <f>IF('предшкольный класс'!HE34=1,МАС!HE31, IF('предшкольный класс'!HE34&lt;=0, " "))</f>
        <v/>
      </c>
      <c r="HF34" s="18" t="str">
        <f>IF('предшкольный класс'!HF34=1,МАС!HF31, IF('предшкольный класс'!HF34&lt;=0, " "))</f>
        <v/>
      </c>
      <c r="HG34" s="18" t="str">
        <f>IF('предшкольный класс'!HG34=1,МАС!HG31, IF('предшкольный класс'!HG34&lt;=0, " "))</f>
        <v/>
      </c>
      <c r="HH34" s="18" t="str">
        <f>IF('предшкольный класс'!HH34=1,МАС!HH31, IF('предшкольный класс'!HH34&lt;=0, " "))</f>
        <v/>
      </c>
      <c r="HI34" s="18" t="str">
        <f>IF('предшкольный класс'!HI34=1,МАС!HI31, IF('предшкольный класс'!HI34&lt;=0, " "))</f>
        <v/>
      </c>
      <c r="HJ34" s="18" t="str">
        <f>IF('предшкольный класс'!HJ34=1,МАС!HJ31, IF('предшкольный класс'!HJ34&lt;=0, " "))</f>
        <v/>
      </c>
      <c r="HK34" s="18" t="str">
        <f>IF('предшкольный класс'!HK34=1,МАС!HK31, IF('предшкольный класс'!HK34&lt;=0, " "))</f>
        <v/>
      </c>
      <c r="HL34" s="18" t="str">
        <f>IF('предшкольный класс'!HL34=1,МАС!HL31, IF('предшкольный класс'!HL34&lt;=0, " "))</f>
        <v/>
      </c>
      <c r="HM34" s="18" t="str">
        <f>IF('предшкольный класс'!HM34=1,МАС!HM31, IF('предшкольный класс'!HM34&lt;=0, " "))</f>
        <v/>
      </c>
      <c r="HN34" s="18" t="str">
        <f>IF('предшкольный класс'!HN34=1,МАС!HN31, IF('предшкольный класс'!HN34&lt;=0, " "))</f>
        <v/>
      </c>
      <c r="HO34" s="18" t="str">
        <f>IF('предшкольный класс'!HO34=1,МАС!HO31, IF('предшкольный класс'!HO34&lt;=0, " "))</f>
        <v/>
      </c>
      <c r="HP34" s="18" t="str">
        <f>IF('предшкольный класс'!HP34=1,МАС!HP31, IF('предшкольный класс'!HP34&lt;=0, " "))</f>
        <v/>
      </c>
      <c r="HQ34" s="18" t="str">
        <f>IF('предшкольный класс'!HQ34=1,МАС!HQ31, IF('предшкольный класс'!HQ34&lt;=0, " "))</f>
        <v/>
      </c>
      <c r="HR34" s="18" t="str">
        <f>IF('предшкольный класс'!HR34=1,МАС!HR31, IF('предшкольный класс'!HR34&lt;=0, " "))</f>
        <v/>
      </c>
      <c r="HS34" s="18" t="str">
        <f>IF('предшкольный класс'!HS34=1,МАС!HS31, IF('предшкольный класс'!HS34&lt;=0, " "))</f>
        <v/>
      </c>
      <c r="HT34" s="18" t="str">
        <f>IF('предшкольный класс'!HT34=1,МАС!HT31, IF('предшкольный класс'!HT34&lt;=0, " "))</f>
        <v/>
      </c>
      <c r="HU34" s="18" t="str">
        <f>IF('предшкольный класс'!HU34=1,МАС!HU31, IF('предшкольный класс'!HU34&lt;=0, " "))</f>
        <v/>
      </c>
      <c r="HV34" s="18" t="str">
        <f>IF('предшкольный класс'!HV34=1,МАС!HV31, IF('предшкольный класс'!HV34&lt;=0, " "))</f>
        <v/>
      </c>
      <c r="HW34" s="18" t="str">
        <f>IF('предшкольный класс'!HW34=1,МАС!HW31, IF('предшкольный класс'!HW34&lt;=0, " "))</f>
        <v/>
      </c>
      <c r="HX34" s="18" t="str">
        <f>IF('предшкольный класс'!HX34=1,МАС!HX31, IF('предшкольный класс'!HX34&lt;=0, " "))</f>
        <v/>
      </c>
      <c r="HY34" s="18" t="str">
        <f>IF('предшкольный класс'!HY34=1,МАС!HY31, IF('предшкольный класс'!HY34&lt;=0, " "))</f>
        <v/>
      </c>
      <c r="HZ34" s="18" t="str">
        <f>IF('предшкольный класс'!HZ34=1,МАС!HZ31, IF('предшкольный класс'!HZ34&lt;=0, " "))</f>
        <v/>
      </c>
      <c r="IA34" s="18" t="str">
        <f>IF('предшкольный класс'!IA34=1,МАС!IA31, IF('предшкольный класс'!IA34&lt;=0, " "))</f>
        <v/>
      </c>
      <c r="IB34" s="18" t="str">
        <f>IF('предшкольный класс'!IB34=1,МАС!IB31, IF('предшкольный класс'!IB34&lt;=0, " "))</f>
        <v/>
      </c>
      <c r="IC34" s="18" t="str">
        <f>IF('предшкольный класс'!IC34=1,МАС!IC31, IF('предшкольный класс'!IC34&lt;=0, " "))</f>
        <v/>
      </c>
      <c r="ID34" s="18" t="str">
        <f>IF('предшкольный класс'!ID34=1,МАС!ID31, IF('предшкольный класс'!ID34&lt;=0, " "))</f>
        <v/>
      </c>
      <c r="IE34" s="18" t="str">
        <f>IF('предшкольный класс'!IE34=1,МАС!IE31, IF('предшкольный класс'!IE34&lt;=0, " "))</f>
        <v/>
      </c>
      <c r="IF34" s="18" t="str">
        <f>IF('предшкольный класс'!IF34=1,МАС!IF31, IF('предшкольный класс'!IF34&lt;=0, " "))</f>
        <v/>
      </c>
      <c r="IG34" s="18" t="str">
        <f>IF('предшкольный класс'!IG34=1,МАС!IG31, IF('предшкольный класс'!IG34&lt;=0, " "))</f>
        <v/>
      </c>
      <c r="IH34" s="18" t="str">
        <f>IF('предшкольный класс'!IH34=1,МАС!IH31, IF('предшкольный класс'!IH34&lt;=0, " "))</f>
        <v/>
      </c>
      <c r="II34" s="18" t="str">
        <f>IF('предшкольный класс'!II34=1,МАС!II31, IF('предшкольный класс'!II34&lt;=0, " "))</f>
        <v/>
      </c>
      <c r="IJ34" s="18" t="str">
        <f>IF('предшкольный класс'!IJ34=1,МАС!IJ31, IF('предшкольный класс'!IJ34&lt;=0, " "))</f>
        <v/>
      </c>
      <c r="IK34" s="18" t="str">
        <f>IF('предшкольный класс'!IK34=1,МАС!IK31, IF('предшкольный класс'!IK34&lt;=0, " "))</f>
        <v/>
      </c>
      <c r="IL34" s="18" t="str">
        <f>IF('предшкольный класс'!IL34=1,МАС!IL31, IF('предшкольный класс'!IL34&lt;=0, " "))</f>
        <v/>
      </c>
      <c r="IM34" s="18" t="str">
        <f>IF('предшкольный класс'!IM34=1,МАС!IM31, IF('предшкольный класс'!IM34&lt;=0, " "))</f>
        <v/>
      </c>
      <c r="IN34" s="18" t="str">
        <f>IF('предшкольный класс'!IN34=1,МАС!IN31, IF('предшкольный класс'!IN34&lt;=0, " "))</f>
        <v/>
      </c>
      <c r="IO34" s="18" t="str">
        <f>IF('предшкольный класс'!IO34=1,МАС!IO31, IF('предшкольный класс'!IO34&lt;=0, " "))</f>
        <v/>
      </c>
      <c r="IP34" s="18" t="str">
        <f>IF('предшкольный класс'!IP34=1,МАС!IP31, IF('предшкольный класс'!IP34&lt;=0, " "))</f>
        <v/>
      </c>
      <c r="IQ34" s="18" t="str">
        <f>IF('предшкольный класс'!IQ34=1,МАС!IQ31, IF('предшкольный класс'!IQ34&lt;=0, " "))</f>
        <v/>
      </c>
      <c r="IR34" s="18" t="str">
        <f>IF('предшкольный класс'!IR34=1,МАС!IR31, IF('предшкольный класс'!IR34&lt;=0, " "))</f>
        <v/>
      </c>
      <c r="IS34" s="18" t="str">
        <f>IF('предшкольный класс'!IS34=1,МАС!IS31, IF('предшкольный класс'!IS34&lt;=0, " "))</f>
        <v/>
      </c>
      <c r="IT34" s="18" t="str">
        <f>IF('предшкольный класс'!IT34=1,МАС!IT31, IF('предшкольный класс'!IT34&lt;=0, " "))</f>
        <v/>
      </c>
    </row>
    <row r="35" spans="1:254" ht="15.95" customHeight="1">
      <c r="A35" s="19">
        <v>27</v>
      </c>
      <c r="C35" s="18" t="str">
        <f>IF('предшкольный класс'!C35=1,МАС!C32, IF('предшкольный класс'!C35&lt;=0, " "))</f>
        <v/>
      </c>
      <c r="D35" s="18" t="str">
        <f>IF('предшкольный класс'!D35=1,МАС!D32, IF('предшкольный класс'!D35&lt;=0, " "))</f>
        <v/>
      </c>
      <c r="E35" s="18" t="str">
        <f>IF('предшкольный класс'!E35=1,МАС!E32, IF('предшкольный класс'!E35&lt;=0, " "))</f>
        <v/>
      </c>
      <c r="F35" s="18" t="str">
        <f>IF('предшкольный класс'!F35=1,МАС!F32, IF('предшкольный класс'!F35&lt;=0, " "))</f>
        <v/>
      </c>
      <c r="G35" s="18" t="str">
        <f>IF('предшкольный класс'!G35=1,МАС!G32, IF('предшкольный класс'!G35&lt;=0, " "))</f>
        <v/>
      </c>
      <c r="H35" s="18" t="str">
        <f>IF('предшкольный класс'!H35=1,МАС!H32, IF('предшкольный класс'!H35&lt;=0, " "))</f>
        <v/>
      </c>
      <c r="I35" s="18" t="str">
        <f>IF('предшкольный класс'!I35=1,МАС!I32, IF('предшкольный класс'!I35&lt;=0, " "))</f>
        <v/>
      </c>
      <c r="J35" s="18" t="str">
        <f>IF('предшкольный класс'!J35=1,МАС!J32, IF('предшкольный класс'!J35&lt;=0, " "))</f>
        <v/>
      </c>
      <c r="K35" s="18" t="str">
        <f>IF('предшкольный класс'!K35=1,МАС!K32, IF('предшкольный класс'!K35&lt;=0, " "))</f>
        <v/>
      </c>
      <c r="L35" s="18" t="str">
        <f>IF('предшкольный класс'!L35=1,МАС!L32, IF('предшкольный класс'!L35&lt;=0, " "))</f>
        <v/>
      </c>
      <c r="M35" s="18" t="str">
        <f>IF('предшкольный класс'!M35=1,МАС!M32, IF('предшкольный класс'!M35&lt;=0, " "))</f>
        <v/>
      </c>
      <c r="N35" s="18" t="str">
        <f>IF('предшкольный класс'!N35=1,МАС!N32, IF('предшкольный класс'!N35&lt;=0, " "))</f>
        <v/>
      </c>
      <c r="O35" s="18" t="str">
        <f>IF('предшкольный класс'!O35=1,МАС!O32, IF('предшкольный класс'!O35&lt;=0, " "))</f>
        <v/>
      </c>
      <c r="P35" s="18" t="str">
        <f>IF('предшкольный класс'!P35=1,МАС!P32, IF('предшкольный класс'!P35&lt;=0, " "))</f>
        <v/>
      </c>
      <c r="Q35" s="18" t="str">
        <f>IF('предшкольный класс'!Q35=1,МАС!Q32, IF('предшкольный класс'!Q35&lt;=0, " "))</f>
        <v/>
      </c>
      <c r="R35" s="18" t="str">
        <f>IF('предшкольный класс'!R35=1,МАС!R32, IF('предшкольный класс'!R35&lt;=0, " "))</f>
        <v/>
      </c>
      <c r="S35" s="18" t="str">
        <f>IF('предшкольный класс'!S35=1,МАС!S32, IF('предшкольный класс'!S35&lt;=0, " "))</f>
        <v/>
      </c>
      <c r="T35" s="18" t="str">
        <f>IF('предшкольный класс'!T35=1,МАС!T32, IF('предшкольный класс'!T35&lt;=0, " "))</f>
        <v/>
      </c>
      <c r="U35" s="18" t="str">
        <f>IF('предшкольный класс'!U35=1,МАС!U32, IF('предшкольный класс'!U35&lt;=0, " "))</f>
        <v/>
      </c>
      <c r="V35" s="18" t="str">
        <f>IF('предшкольный класс'!V35=1,МАС!V32, IF('предшкольный класс'!V35&lt;=0, " "))</f>
        <v/>
      </c>
      <c r="W35" s="18" t="str">
        <f>IF('предшкольный класс'!W35=1,МАС!W32, IF('предшкольный класс'!W35&lt;=0, " "))</f>
        <v/>
      </c>
      <c r="X35" s="18" t="str">
        <f>IF('предшкольный класс'!X35=1,МАС!X32, IF('предшкольный класс'!X35&lt;=0, " "))</f>
        <v/>
      </c>
      <c r="Y35" s="18" t="str">
        <f>IF('предшкольный класс'!Y35=1,МАС!Y32, IF('предшкольный класс'!Y35&lt;=0, " "))</f>
        <v/>
      </c>
      <c r="Z35" s="18" t="str">
        <f>IF('предшкольный класс'!Z35=1,МАС!Z32, IF('предшкольный класс'!Z35&lt;=0, " "))</f>
        <v/>
      </c>
      <c r="AA35" s="18" t="str">
        <f>IF('предшкольный класс'!AA35=1,МАС!AA32, IF('предшкольный класс'!AA35&lt;=0, " "))</f>
        <v/>
      </c>
      <c r="AB35" s="18" t="str">
        <f>IF('предшкольный класс'!AB35=1,МАС!AB32, IF('предшкольный класс'!AB35&lt;=0, " "))</f>
        <v/>
      </c>
      <c r="AC35" s="18" t="str">
        <f>IF('предшкольный класс'!AC35=1,МАС!AC32, IF('предшкольный класс'!AC35&lt;=0, " "))</f>
        <v/>
      </c>
      <c r="AD35" s="18" t="str">
        <f>IF('предшкольный класс'!AD35=1,МАС!AD32, IF('предшкольный класс'!AD35&lt;=0, " "))</f>
        <v/>
      </c>
      <c r="AE35" s="18" t="str">
        <f>IF('предшкольный класс'!AE35=1,МАС!AE32, IF('предшкольный класс'!AE35&lt;=0, " "))</f>
        <v/>
      </c>
      <c r="AF35" s="18" t="str">
        <f>IF('предшкольный класс'!AF35=1,МАС!AF32, IF('предшкольный класс'!AF35&lt;=0, " "))</f>
        <v/>
      </c>
      <c r="AG35" s="18" t="str">
        <f>IF('предшкольный класс'!AG35=1,МАС!AG32, IF('предшкольный класс'!AG35&lt;=0, " "))</f>
        <v/>
      </c>
      <c r="AH35" s="18" t="str">
        <f>IF('предшкольный класс'!AH35=1,МАС!AH32, IF('предшкольный класс'!AH35&lt;=0, " "))</f>
        <v/>
      </c>
      <c r="AI35" s="18" t="str">
        <f>IF('предшкольный класс'!AI35=1,МАС!AI32, IF('предшкольный класс'!AI35&lt;=0, " "))</f>
        <v/>
      </c>
      <c r="AJ35" s="18" t="str">
        <f>IF('предшкольный класс'!AJ35=1,МАС!AJ32, IF('предшкольный класс'!AJ35&lt;=0, " "))</f>
        <v/>
      </c>
      <c r="AK35" s="18" t="str">
        <f>IF('предшкольный класс'!AK35=1,МАС!AK32, IF('предшкольный класс'!AK35&lt;=0, " "))</f>
        <v/>
      </c>
      <c r="AL35" s="18" t="str">
        <f>IF('предшкольный класс'!AL35=1,МАС!AL32, IF('предшкольный класс'!AL35&lt;=0, " "))</f>
        <v/>
      </c>
      <c r="AM35" s="18" t="str">
        <f>IF('предшкольный класс'!AM35=1,МАС!AM32, IF('предшкольный класс'!AM35&lt;=0, " "))</f>
        <v/>
      </c>
      <c r="AN35" s="18" t="str">
        <f>IF('предшкольный класс'!AN35=1,МАС!AN32, IF('предшкольный класс'!AN35&lt;=0, " "))</f>
        <v/>
      </c>
      <c r="AO35" s="18" t="str">
        <f>IF('предшкольный класс'!AO35=1,МАС!AO32, IF('предшкольный класс'!AO35&lt;=0, " "))</f>
        <v/>
      </c>
      <c r="AP35" s="18" t="str">
        <f>IF('предшкольный класс'!AP35=1,МАС!AP32, IF('предшкольный класс'!AP35&lt;=0, " "))</f>
        <v/>
      </c>
      <c r="AQ35" s="18" t="str">
        <f>IF('предшкольный класс'!AQ35=1,МАС!AQ32, IF('предшкольный класс'!AQ35&lt;=0, " "))</f>
        <v/>
      </c>
      <c r="AR35" s="18" t="str">
        <f>IF('предшкольный класс'!AR35=1,МАС!AR32, IF('предшкольный класс'!AR35&lt;=0, " "))</f>
        <v/>
      </c>
      <c r="AS35" s="18" t="str">
        <f>IF('предшкольный класс'!AS35=1,МАС!AS32, IF('предшкольный класс'!AS35&lt;=0, " "))</f>
        <v/>
      </c>
      <c r="AT35" s="18" t="str">
        <f>IF('предшкольный класс'!AT35=1,МАС!AT32, IF('предшкольный класс'!AT35&lt;=0, " "))</f>
        <v/>
      </c>
      <c r="AU35" s="18" t="str">
        <f>IF('предшкольный класс'!AU35=1,МАС!AU32, IF('предшкольный класс'!AU35&lt;=0, " "))</f>
        <v/>
      </c>
      <c r="AV35" s="18" t="str">
        <f>IF('предшкольный класс'!AV35=1,МАС!AV32, IF('предшкольный класс'!AV35&lt;=0, " "))</f>
        <v/>
      </c>
      <c r="AW35" s="18" t="str">
        <f>IF('предшкольный класс'!AW35=1,МАС!AW32, IF('предшкольный класс'!AW35&lt;=0, " "))</f>
        <v/>
      </c>
      <c r="AX35" s="18" t="str">
        <f>IF('предшкольный класс'!AX35=1,МАС!AX32, IF('предшкольный класс'!AX35&lt;=0, " "))</f>
        <v/>
      </c>
      <c r="AY35" s="18" t="str">
        <f>IF('предшкольный класс'!AY35=1,МАС!AY32, IF('предшкольный класс'!AY35&lt;=0, " "))</f>
        <v/>
      </c>
      <c r="AZ35" s="18" t="str">
        <f>IF('предшкольный класс'!AZ35=1,МАС!AZ32, IF('предшкольный класс'!AZ35&lt;=0, " "))</f>
        <v/>
      </c>
      <c r="BA35" s="18" t="str">
        <f>IF('предшкольный класс'!BA35=1,МАС!BA32, IF('предшкольный класс'!BA35&lt;=0, " "))</f>
        <v/>
      </c>
      <c r="BB35" s="18" t="str">
        <f>IF('предшкольный класс'!BB35=1,МАС!BB32, IF('предшкольный класс'!BB35&lt;=0, " "))</f>
        <v/>
      </c>
      <c r="BC35" s="18" t="str">
        <f>IF('предшкольный класс'!BC35=1,МАС!BC32, IF('предшкольный класс'!BC35&lt;=0, " "))</f>
        <v/>
      </c>
      <c r="BD35" s="18" t="str">
        <f>IF('предшкольный класс'!BD35=1,МАС!BD32, IF('предшкольный класс'!BD35&lt;=0, " "))</f>
        <v/>
      </c>
      <c r="BE35" s="18" t="str">
        <f>IF('предшкольный класс'!BE35=1,МАС!BE32, IF('предшкольный класс'!BE35&lt;=0, " "))</f>
        <v/>
      </c>
      <c r="BF35" s="18" t="str">
        <f>IF('предшкольный класс'!BF35=1,МАС!BF32, IF('предшкольный класс'!BF35&lt;=0, " "))</f>
        <v/>
      </c>
      <c r="BG35" s="18" t="str">
        <f>IF('предшкольный класс'!BG35=1,МАС!BG32, IF('предшкольный класс'!BG35&lt;=0, " "))</f>
        <v/>
      </c>
      <c r="BH35" s="18" t="str">
        <f>IF('предшкольный класс'!BH35=1,МАС!BH32, IF('предшкольный класс'!BH35&lt;=0, " "))</f>
        <v/>
      </c>
      <c r="BI35" s="18" t="str">
        <f>IF('предшкольный класс'!BI35=1,МАС!BI32, IF('предшкольный класс'!BI35&lt;=0, " "))</f>
        <v/>
      </c>
      <c r="BJ35" s="18" t="str">
        <f>IF('предшкольный класс'!BJ35=1,МАС!BJ32, IF('предшкольный класс'!BJ35&lt;=0, " "))</f>
        <v/>
      </c>
      <c r="BK35" s="18" t="str">
        <f>IF('предшкольный класс'!BK35=1,МАС!BK32, IF('предшкольный класс'!BK35&lt;=0, " "))</f>
        <v/>
      </c>
      <c r="BL35" s="18" t="str">
        <f>IF('предшкольный класс'!BL35=1,МАС!BL32, IF('предшкольный класс'!BL35&lt;=0, " "))</f>
        <v/>
      </c>
      <c r="BM35" s="18" t="str">
        <f>IF('предшкольный класс'!BM35=1,МАС!BM32, IF('предшкольный класс'!BM35&lt;=0, " "))</f>
        <v/>
      </c>
      <c r="BN35" s="18" t="str">
        <f>IF('предшкольный класс'!BN35=1,МАС!BN32, IF('предшкольный класс'!BN35&lt;=0, " "))</f>
        <v/>
      </c>
      <c r="BO35" s="18" t="str">
        <f>IF('предшкольный класс'!BO35=1,МАС!BO32, IF('предшкольный класс'!BO35&lt;=0, " "))</f>
        <v/>
      </c>
      <c r="BP35" s="18" t="str">
        <f>IF('предшкольный класс'!BP35=1,МАС!BP32, IF('предшкольный класс'!BP35&lt;=0, " "))</f>
        <v/>
      </c>
      <c r="BQ35" s="18" t="str">
        <f>IF('предшкольный класс'!BQ35=1,МАС!BQ32, IF('предшкольный класс'!BQ35&lt;=0, " "))</f>
        <v/>
      </c>
      <c r="BR35" s="18" t="str">
        <f>IF('предшкольный класс'!BR35=1,МАС!BR32, IF('предшкольный класс'!BR35&lt;=0, " "))</f>
        <v/>
      </c>
      <c r="BS35" s="18" t="str">
        <f>IF('предшкольный класс'!BS35=1,МАС!BS32, IF('предшкольный класс'!BS35&lt;=0, " "))</f>
        <v/>
      </c>
      <c r="BT35" s="18" t="str">
        <f>IF('предшкольный класс'!BT35=1,МАС!BT32, IF('предшкольный класс'!BT35&lt;=0, " "))</f>
        <v/>
      </c>
      <c r="BU35" s="18" t="str">
        <f>IF('предшкольный класс'!BU35=1,МАС!BU32, IF('предшкольный класс'!BU35&lt;=0, " "))</f>
        <v/>
      </c>
      <c r="BV35" s="18" t="str">
        <f>IF('предшкольный класс'!BV35=1,МАС!BV32, IF('предшкольный класс'!BV35&lt;=0, " "))</f>
        <v/>
      </c>
      <c r="BW35" s="18" t="str">
        <f>IF('предшкольный класс'!BW35=1,МАС!BW32, IF('предшкольный класс'!BW35&lt;=0, " "))</f>
        <v/>
      </c>
      <c r="BX35" s="18" t="str">
        <f>IF('предшкольный класс'!BX35=1,МАС!BX32, IF('предшкольный класс'!BX35&lt;=0, " "))</f>
        <v/>
      </c>
      <c r="BY35" s="18" t="str">
        <f>IF('предшкольный класс'!BY35=1,МАС!BY32, IF('предшкольный класс'!BY35&lt;=0, " "))</f>
        <v/>
      </c>
      <c r="BZ35" s="18" t="str">
        <f>IF('предшкольный класс'!BZ35=1,МАС!BZ32, IF('предшкольный класс'!BZ35&lt;=0, " "))</f>
        <v/>
      </c>
      <c r="CA35" s="18" t="str">
        <f>IF('предшкольный класс'!CA35=1,МАС!CA32, IF('предшкольный класс'!CA35&lt;=0, " "))</f>
        <v/>
      </c>
      <c r="CB35" s="18" t="str">
        <f>IF('предшкольный класс'!CB35=1,МАС!CB32, IF('предшкольный класс'!CB35&lt;=0, " "))</f>
        <v/>
      </c>
      <c r="CC35" s="18" t="str">
        <f>IF('предшкольный класс'!CC35=1,МАС!CC32, IF('предшкольный класс'!CC35&lt;=0, " "))</f>
        <v/>
      </c>
      <c r="CD35" s="18" t="str">
        <f>IF('предшкольный класс'!CD35=1,МАС!CD32, IF('предшкольный класс'!CD35&lt;=0, " "))</f>
        <v/>
      </c>
      <c r="CE35" s="18" t="str">
        <f>IF('предшкольный класс'!CE35=1,МАС!CE32, IF('предшкольный класс'!CE35&lt;=0, " "))</f>
        <v/>
      </c>
      <c r="CF35" s="18" t="str">
        <f>IF('предшкольный класс'!CF35=1,МАС!CF32, IF('предшкольный класс'!CF35&lt;=0, " "))</f>
        <v/>
      </c>
      <c r="CG35" s="18" t="str">
        <f>IF('предшкольный класс'!CG35=1,МАС!CG32, IF('предшкольный класс'!CG35&lt;=0, " "))</f>
        <v/>
      </c>
      <c r="CH35" s="18" t="str">
        <f>IF('предшкольный класс'!CH35=1,МАС!CH32, IF('предшкольный класс'!CH35&lt;=0, " "))</f>
        <v/>
      </c>
      <c r="CI35" s="18" t="str">
        <f>IF('предшкольный класс'!CI35=1,МАС!CI32, IF('предшкольный класс'!CI35&lt;=0, " "))</f>
        <v/>
      </c>
      <c r="CJ35" s="18" t="str">
        <f>IF('предшкольный класс'!CJ35=1,МАС!CJ32, IF('предшкольный класс'!CJ35&lt;=0, " "))</f>
        <v/>
      </c>
      <c r="CK35" s="18" t="str">
        <f>IF('предшкольный класс'!CK35=1,МАС!CK32, IF('предшкольный класс'!CK35&lt;=0, " "))</f>
        <v/>
      </c>
      <c r="CL35" s="18" t="str">
        <f>IF('предшкольный класс'!CL35=1,МАС!CL32, IF('предшкольный класс'!CL35&lt;=0, " "))</f>
        <v/>
      </c>
      <c r="CM35" s="18" t="str">
        <f>IF('предшкольный класс'!CM35=1,МАС!CM32, IF('предшкольный класс'!CM35&lt;=0, " "))</f>
        <v/>
      </c>
      <c r="CN35" s="18" t="str">
        <f>IF('предшкольный класс'!CN35=1,МАС!CN32, IF('предшкольный класс'!CN35&lt;=0, " "))</f>
        <v/>
      </c>
      <c r="CO35" s="18" t="str">
        <f>IF('предшкольный класс'!CO35=1,МАС!CO32, IF('предшкольный класс'!CO35&lt;=0, " "))</f>
        <v/>
      </c>
      <c r="CP35" s="18" t="str">
        <f>IF('предшкольный класс'!CP35=1,МАС!CP32, IF('предшкольный класс'!CP35&lt;=0, " "))</f>
        <v/>
      </c>
      <c r="CQ35" s="18" t="str">
        <f>IF('предшкольный класс'!CQ35=1,МАС!CQ32, IF('предшкольный класс'!CQ35&lt;=0, " "))</f>
        <v/>
      </c>
      <c r="CR35" s="18" t="str">
        <f>IF('предшкольный класс'!CR35=1,МАС!CR32, IF('предшкольный класс'!CR35&lt;=0, " "))</f>
        <v/>
      </c>
      <c r="CS35" s="18" t="str">
        <f>IF('предшкольный класс'!CS35=1,МАС!CS32, IF('предшкольный класс'!CS35&lt;=0, " "))</f>
        <v/>
      </c>
      <c r="CT35" s="18" t="str">
        <f>IF('предшкольный класс'!CT35=1,МАС!CT32, IF('предшкольный класс'!CT35&lt;=0, " "))</f>
        <v/>
      </c>
      <c r="CU35" s="18" t="str">
        <f>IF('предшкольный класс'!CU35=1,МАС!CU32, IF('предшкольный класс'!CU35&lt;=0, " "))</f>
        <v/>
      </c>
      <c r="CV35" s="18" t="str">
        <f>IF('предшкольный класс'!CV35=1,МАС!CV32, IF('предшкольный класс'!CV35&lt;=0, " "))</f>
        <v/>
      </c>
      <c r="CW35" s="18" t="str">
        <f>IF('предшкольный класс'!CW35=1,МАС!CW32, IF('предшкольный класс'!CW35&lt;=0, " "))</f>
        <v/>
      </c>
      <c r="CX35" s="18" t="str">
        <f>IF('предшкольный класс'!CX35=1,МАС!CX32, IF('предшкольный класс'!CX35&lt;=0, " "))</f>
        <v/>
      </c>
      <c r="CY35" s="18" t="str">
        <f>IF('предшкольный класс'!CY35=1,МАС!CY32, IF('предшкольный класс'!CY35&lt;=0, " "))</f>
        <v/>
      </c>
      <c r="CZ35" s="18" t="str">
        <f>IF('предшкольный класс'!CZ35=1,МАС!CZ32, IF('предшкольный класс'!CZ35&lt;=0, " "))</f>
        <v/>
      </c>
      <c r="DA35" s="18" t="str">
        <f>IF('предшкольный класс'!DA35=1,МАС!DA32, IF('предшкольный класс'!DA35&lt;=0, " "))</f>
        <v/>
      </c>
      <c r="DB35" s="18" t="str">
        <f>IF('предшкольный класс'!DB35=1,МАС!DB32, IF('предшкольный класс'!DB35&lt;=0, " "))</f>
        <v/>
      </c>
      <c r="DC35" s="18" t="str">
        <f>IF('предшкольный класс'!DC35=1,МАС!DC32, IF('предшкольный класс'!DC35&lt;=0, " "))</f>
        <v/>
      </c>
      <c r="DD35" s="18" t="str">
        <f>IF('предшкольный класс'!DD35=1,МАС!DD32, IF('предшкольный класс'!DD35&lt;=0, " "))</f>
        <v/>
      </c>
      <c r="DE35" s="18" t="str">
        <f>IF('предшкольный класс'!DE35=1,МАС!DE32, IF('предшкольный класс'!DE35&lt;=0, " "))</f>
        <v/>
      </c>
      <c r="DF35" s="18" t="str">
        <f>IF('предшкольный класс'!DF35=1,МАС!DF32, IF('предшкольный класс'!DF35&lt;=0, " "))</f>
        <v/>
      </c>
      <c r="DG35" s="18" t="str">
        <f>IF('предшкольный класс'!DG35=1,МАС!DG32, IF('предшкольный класс'!DG35&lt;=0, " "))</f>
        <v/>
      </c>
      <c r="DH35" s="18" t="str">
        <f>IF('предшкольный класс'!DH35=1,МАС!DH32, IF('предшкольный класс'!DH35&lt;=0, " "))</f>
        <v/>
      </c>
      <c r="DI35" s="18" t="str">
        <f>IF('предшкольный класс'!DI35=1,МАС!DI32, IF('предшкольный класс'!DI35&lt;=0, " "))</f>
        <v/>
      </c>
      <c r="DJ35" s="18" t="str">
        <f>IF('предшкольный класс'!DJ35=1,МАС!DJ32, IF('предшкольный класс'!DJ35&lt;=0, " "))</f>
        <v/>
      </c>
      <c r="DK35" s="18" t="str">
        <f>IF('предшкольный класс'!DK35=1,МАС!DK32, IF('предшкольный класс'!DK35&lt;=0, " "))</f>
        <v/>
      </c>
      <c r="DL35" s="18" t="str">
        <f>IF('предшкольный класс'!DL35=1,МАС!DL32, IF('предшкольный класс'!DL35&lt;=0, " "))</f>
        <v/>
      </c>
      <c r="DM35" s="18" t="str">
        <f>IF('предшкольный класс'!DM35=1,МАС!DM32, IF('предшкольный класс'!DM35&lt;=0, " "))</f>
        <v/>
      </c>
      <c r="DN35" s="18" t="str">
        <f>IF('предшкольный класс'!DN35=1,МАС!DN32, IF('предшкольный класс'!DN35&lt;=0, " "))</f>
        <v/>
      </c>
      <c r="DO35" s="18" t="str">
        <f>IF('предшкольный класс'!DO35=1,МАС!DO32, IF('предшкольный класс'!DO35&lt;=0, " "))</f>
        <v/>
      </c>
      <c r="DP35" s="18" t="str">
        <f>IF('предшкольный класс'!DP35=1,МАС!DP32, IF('предшкольный класс'!DP35&lt;=0, " "))</f>
        <v/>
      </c>
      <c r="DQ35" s="18" t="str">
        <f>IF('предшкольный класс'!DQ35=1,МАС!DQ32, IF('предшкольный класс'!DQ35&lt;=0, " "))</f>
        <v/>
      </c>
      <c r="DR35" s="18" t="str">
        <f>IF('предшкольный класс'!DR35=1,МАС!DR32, IF('предшкольный класс'!DR35&lt;=0, " "))</f>
        <v/>
      </c>
      <c r="DS35" s="18" t="str">
        <f>IF('предшкольный класс'!DS35=1,МАС!DS32, IF('предшкольный класс'!DS35&lt;=0, " "))</f>
        <v/>
      </c>
      <c r="DT35" s="18" t="str">
        <f>IF('предшкольный класс'!DT35=1,МАС!DT32, IF('предшкольный класс'!DT35&lt;=0, " "))</f>
        <v/>
      </c>
      <c r="DU35" s="18" t="str">
        <f>IF('предшкольный класс'!DU35=1,МАС!DU32, IF('предшкольный класс'!DU35&lt;=0, " "))</f>
        <v/>
      </c>
      <c r="DV35" s="18" t="str">
        <f>IF('предшкольный класс'!DV35=1,МАС!DV32, IF('предшкольный класс'!DV35&lt;=0, " "))</f>
        <v/>
      </c>
      <c r="DW35" s="18" t="str">
        <f>IF('предшкольный класс'!DW35=1,МАС!DW32, IF('предшкольный класс'!DW35&lt;=0, " "))</f>
        <v/>
      </c>
      <c r="DX35" s="18" t="str">
        <f>IF('предшкольный класс'!DX35=1,МАС!DX32, IF('предшкольный класс'!DX35&lt;=0, " "))</f>
        <v/>
      </c>
      <c r="DY35" s="18" t="str">
        <f>IF('предшкольный класс'!DY35=1,МАС!DY32, IF('предшкольный класс'!DY35&lt;=0, " "))</f>
        <v/>
      </c>
      <c r="DZ35" s="18" t="str">
        <f>IF('предшкольный класс'!DZ35=1,МАС!DZ32, IF('предшкольный класс'!DZ35&lt;=0, " "))</f>
        <v/>
      </c>
      <c r="EA35" s="18" t="str">
        <f>IF('предшкольный класс'!EA35=1,МАС!EA32, IF('предшкольный класс'!EA35&lt;=0, " "))</f>
        <v/>
      </c>
      <c r="EB35" s="18" t="str">
        <f>IF('предшкольный класс'!EB35=1,МАС!EB32, IF('предшкольный класс'!EB35&lt;=0, " "))</f>
        <v/>
      </c>
      <c r="EC35" s="18" t="str">
        <f>IF('предшкольный класс'!EC35=1,МАС!EC32, IF('предшкольный класс'!EC35&lt;=0, " "))</f>
        <v/>
      </c>
      <c r="ED35" s="18" t="str">
        <f>IF('предшкольный класс'!ED35=1,МАС!ED32, IF('предшкольный класс'!ED35&lt;=0, " "))</f>
        <v/>
      </c>
      <c r="EE35" s="18" t="str">
        <f>IF('предшкольный класс'!EE35=1,МАС!EE32, IF('предшкольный класс'!EE35&lt;=0, " "))</f>
        <v/>
      </c>
      <c r="EF35" s="18" t="str">
        <f>IF('предшкольный класс'!EF35=1,МАС!EF32, IF('предшкольный класс'!EF35&lt;=0, " "))</f>
        <v/>
      </c>
      <c r="EG35" s="18" t="str">
        <f>IF('предшкольный класс'!EG35=1,МАС!EG32, IF('предшкольный класс'!EG35&lt;=0, " "))</f>
        <v/>
      </c>
      <c r="EH35" s="18" t="str">
        <f>IF('предшкольный класс'!EH35=1,МАС!EH32, IF('предшкольный класс'!EH35&lt;=0, " "))</f>
        <v/>
      </c>
      <c r="EI35" s="18" t="str">
        <f>IF('предшкольный класс'!EI35=1,МАС!EI32, IF('предшкольный класс'!EI35&lt;=0, " "))</f>
        <v/>
      </c>
      <c r="EJ35" s="18" t="str">
        <f>IF('предшкольный класс'!EJ35=1,МАС!EJ32, IF('предшкольный класс'!EJ35&lt;=0, " "))</f>
        <v/>
      </c>
      <c r="EK35" s="18" t="str">
        <f>IF('предшкольный класс'!EK35=1,МАС!EK32, IF('предшкольный класс'!EK35&lt;=0, " "))</f>
        <v/>
      </c>
      <c r="EL35" s="18" t="str">
        <f>IF('предшкольный класс'!EL35=1,МАС!EL32, IF('предшкольный класс'!EL35&lt;=0, " "))</f>
        <v/>
      </c>
      <c r="EM35" s="18" t="str">
        <f>IF('предшкольный класс'!EM35=1,МАС!EM32, IF('предшкольный класс'!EM35&lt;=0, " "))</f>
        <v/>
      </c>
      <c r="EN35" s="18" t="str">
        <f>IF('предшкольный класс'!EN35=1,МАС!EN32, IF('предшкольный класс'!EN35&lt;=0, " "))</f>
        <v/>
      </c>
      <c r="EO35" s="18" t="str">
        <f>IF('предшкольный класс'!EO35=1,МАС!EO32, IF('предшкольный класс'!EO35&lt;=0, " "))</f>
        <v/>
      </c>
      <c r="EP35" s="18" t="str">
        <f>IF('предшкольный класс'!EP35=1,МАС!EP32, IF('предшкольный класс'!EP35&lt;=0, " "))</f>
        <v/>
      </c>
      <c r="EQ35" s="18" t="str">
        <f>IF('предшкольный класс'!EQ35=1,МАС!EQ32, IF('предшкольный класс'!EQ35&lt;=0, " "))</f>
        <v/>
      </c>
      <c r="ER35" s="18" t="str">
        <f>IF('предшкольный класс'!ER35=1,МАС!ER32, IF('предшкольный класс'!ER35&lt;=0, " "))</f>
        <v/>
      </c>
      <c r="ES35" s="18" t="str">
        <f>IF('предшкольный класс'!ES35=1,МАС!ES32, IF('предшкольный класс'!ES35&lt;=0, " "))</f>
        <v/>
      </c>
      <c r="ET35" s="18" t="str">
        <f>IF('предшкольный класс'!ET35=1,МАС!ET32, IF('предшкольный класс'!ET35&lt;=0, " "))</f>
        <v/>
      </c>
      <c r="EU35" s="18" t="str">
        <f>IF('предшкольный класс'!EU35=1,МАС!EU32, IF('предшкольный класс'!EU35&lt;=0, " "))</f>
        <v/>
      </c>
      <c r="EV35" s="18" t="str">
        <f>IF('предшкольный класс'!EV35=1,МАС!EV32, IF('предшкольный класс'!EV35&lt;=0, " "))</f>
        <v/>
      </c>
      <c r="EW35" s="18" t="str">
        <f>IF('предшкольный класс'!EW35=1,МАС!EW32, IF('предшкольный класс'!EW35&lt;=0, " "))</f>
        <v/>
      </c>
      <c r="EX35" s="18" t="str">
        <f>IF('предшкольный класс'!EX35=1,МАС!EX32, IF('предшкольный класс'!EX35&lt;=0, " "))</f>
        <v/>
      </c>
      <c r="EY35" s="18" t="str">
        <f>IF('предшкольный класс'!EY35=1,МАС!EY32, IF('предшкольный класс'!EY35&lt;=0, " "))</f>
        <v/>
      </c>
      <c r="EZ35" s="18" t="str">
        <f>IF('предшкольный класс'!EZ35=1,МАС!EZ32, IF('предшкольный класс'!EZ35&lt;=0, " "))</f>
        <v/>
      </c>
      <c r="FA35" s="18" t="str">
        <f>IF('предшкольный класс'!FA35=1,МАС!FA32, IF('предшкольный класс'!FA35&lt;=0, " "))</f>
        <v/>
      </c>
      <c r="FB35" s="18" t="str">
        <f>IF('предшкольный класс'!FB35=1,МАС!FB32, IF('предшкольный класс'!FB35&lt;=0, " "))</f>
        <v/>
      </c>
      <c r="FC35" s="18" t="str">
        <f>IF('предшкольный класс'!FC35=1,МАС!FC32, IF('предшкольный класс'!FC35&lt;=0, " "))</f>
        <v/>
      </c>
      <c r="FD35" s="18" t="str">
        <f>IF('предшкольный класс'!FD35=1,МАС!FD32, IF('предшкольный класс'!FD35&lt;=0, " "))</f>
        <v/>
      </c>
      <c r="FE35" s="18" t="str">
        <f>IF('предшкольный класс'!FE35=1,МАС!FE32, IF('предшкольный класс'!FE35&lt;=0, " "))</f>
        <v/>
      </c>
      <c r="FF35" s="18" t="str">
        <f>IF('предшкольный класс'!FF35=1,МАС!FF32, IF('предшкольный класс'!FF35&lt;=0, " "))</f>
        <v/>
      </c>
      <c r="FG35" s="18" t="str">
        <f>IF('предшкольный класс'!FG35=1,МАС!FG32, IF('предшкольный класс'!FG35&lt;=0, " "))</f>
        <v/>
      </c>
      <c r="FH35" s="18" t="str">
        <f>IF('предшкольный класс'!FH35=1,МАС!FH32, IF('предшкольный класс'!FH35&lt;=0, " "))</f>
        <v/>
      </c>
      <c r="FI35" s="18" t="str">
        <f>IF('предшкольный класс'!FI35=1,МАС!FI32, IF('предшкольный класс'!FI35&lt;=0, " "))</f>
        <v/>
      </c>
      <c r="FJ35" s="18" t="str">
        <f>IF('предшкольный класс'!FJ35=1,МАС!FJ32, IF('предшкольный класс'!FJ35&lt;=0, " "))</f>
        <v/>
      </c>
      <c r="FK35" s="18" t="str">
        <f>IF('предшкольный класс'!FK35=1,МАС!FK32, IF('предшкольный класс'!FK35&lt;=0, " "))</f>
        <v/>
      </c>
      <c r="FL35" s="18" t="str">
        <f>IF('предшкольный класс'!FL35=1,МАС!FL32, IF('предшкольный класс'!FL35&lt;=0, " "))</f>
        <v/>
      </c>
      <c r="FM35" s="18" t="str">
        <f>IF('предшкольный класс'!FM35=1,МАС!FM32, IF('предшкольный класс'!FM35&lt;=0, " "))</f>
        <v/>
      </c>
      <c r="FN35" s="18" t="str">
        <f>IF('предшкольный класс'!FN35=1,МАС!FN32, IF('предшкольный класс'!FN35&lt;=0, " "))</f>
        <v/>
      </c>
      <c r="FO35" s="18" t="str">
        <f>IF('предшкольный класс'!FO35=1,МАС!FO32, IF('предшкольный класс'!FO35&lt;=0, " "))</f>
        <v/>
      </c>
      <c r="FP35" s="18" t="str">
        <f>IF('предшкольный класс'!FP35=1,МАС!FP32, IF('предшкольный класс'!FP35&lt;=0, " "))</f>
        <v/>
      </c>
      <c r="FQ35" s="18" t="str">
        <f>IF('предшкольный класс'!FQ35=1,МАС!FQ32, IF('предшкольный класс'!FQ35&lt;=0, " "))</f>
        <v/>
      </c>
      <c r="FR35" s="18" t="str">
        <f>IF('предшкольный класс'!FR35=1,МАС!FR32, IF('предшкольный класс'!FR35&lt;=0, " "))</f>
        <v/>
      </c>
      <c r="FS35" s="18" t="str">
        <f>IF('предшкольный класс'!FS35=1,МАС!FS32, IF('предшкольный класс'!FS35&lt;=0, " "))</f>
        <v/>
      </c>
      <c r="FT35" s="18" t="str">
        <f>IF('предшкольный класс'!FT35=1,МАС!FT32, IF('предшкольный класс'!FT35&lt;=0, " "))</f>
        <v/>
      </c>
      <c r="FU35" s="18" t="str">
        <f>IF('предшкольный класс'!FU35=1,МАС!FU32, IF('предшкольный класс'!FU35&lt;=0, " "))</f>
        <v/>
      </c>
      <c r="FV35" s="18" t="str">
        <f>IF('предшкольный класс'!FV35=1,МАС!FV32, IF('предшкольный класс'!FV35&lt;=0, " "))</f>
        <v/>
      </c>
      <c r="FW35" s="18" t="str">
        <f>IF('предшкольный класс'!FW35=1,МАС!FW32, IF('предшкольный класс'!FW35&lt;=0, " "))</f>
        <v/>
      </c>
      <c r="FX35" s="18" t="str">
        <f>IF('предшкольный класс'!FX35=1,МАС!FX32, IF('предшкольный класс'!FX35&lt;=0, " "))</f>
        <v/>
      </c>
      <c r="FY35" s="18" t="str">
        <f>IF('предшкольный класс'!FY35=1,МАС!FY32, IF('предшкольный класс'!FY35&lt;=0, " "))</f>
        <v/>
      </c>
      <c r="FZ35" s="18" t="str">
        <f>IF('предшкольный класс'!FZ35=1,МАС!FZ32, IF('предшкольный класс'!FZ35&lt;=0, " "))</f>
        <v/>
      </c>
      <c r="GA35" s="18" t="str">
        <f>IF('предшкольный класс'!GA35=1,МАС!GA32, IF('предшкольный класс'!GA35&lt;=0, " "))</f>
        <v/>
      </c>
      <c r="GB35" s="18" t="str">
        <f>IF('предшкольный класс'!GB35=1,МАС!GB32, IF('предшкольный класс'!GB35&lt;=0, " "))</f>
        <v/>
      </c>
      <c r="GC35" s="18" t="str">
        <f>IF('предшкольный класс'!GC35=1,МАС!GC32, IF('предшкольный класс'!GC35&lt;=0, " "))</f>
        <v/>
      </c>
      <c r="GD35" s="18" t="str">
        <f>IF('предшкольный класс'!GD35=1,МАС!GD32, IF('предшкольный класс'!GD35&lt;=0, " "))</f>
        <v/>
      </c>
      <c r="GE35" s="18" t="str">
        <f>IF('предшкольный класс'!GE35=1,МАС!GE32, IF('предшкольный класс'!GE35&lt;=0, " "))</f>
        <v/>
      </c>
      <c r="GF35" s="18" t="str">
        <f>IF('предшкольный класс'!GF35=1,МАС!GF32, IF('предшкольный класс'!GF35&lt;=0, " "))</f>
        <v/>
      </c>
      <c r="GG35" s="18" t="str">
        <f>IF('предшкольный класс'!GG35=1,МАС!GG32, IF('предшкольный класс'!GG35&lt;=0, " "))</f>
        <v/>
      </c>
      <c r="GH35" s="18" t="str">
        <f>IF('предшкольный класс'!GH35=1,МАС!GH32, IF('предшкольный класс'!GH35&lt;=0, " "))</f>
        <v/>
      </c>
      <c r="GI35" s="18" t="str">
        <f>IF('предшкольный класс'!GI35=1,МАС!GI32, IF('предшкольный класс'!GI35&lt;=0, " "))</f>
        <v/>
      </c>
      <c r="GJ35" s="18" t="str">
        <f>IF('предшкольный класс'!GJ35=1,МАС!GJ32, IF('предшкольный класс'!GJ35&lt;=0, " "))</f>
        <v/>
      </c>
      <c r="GK35" s="18" t="str">
        <f>IF('предшкольный класс'!GK35=1,МАС!GK32, IF('предшкольный класс'!GK35&lt;=0, " "))</f>
        <v/>
      </c>
      <c r="GL35" s="18" t="str">
        <f>IF('предшкольный класс'!GL35=1,МАС!GL32, IF('предшкольный класс'!GL35&lt;=0, " "))</f>
        <v/>
      </c>
      <c r="GM35" s="18" t="str">
        <f>IF('предшкольный класс'!GM35=1,МАС!GM32, IF('предшкольный класс'!GM35&lt;=0, " "))</f>
        <v/>
      </c>
      <c r="GN35" s="18" t="str">
        <f>IF('предшкольный класс'!GN35=1,МАС!GN32, IF('предшкольный класс'!GN35&lt;=0, " "))</f>
        <v/>
      </c>
      <c r="GO35" s="18" t="str">
        <f>IF('предшкольный класс'!GO35=1,МАС!GO32, IF('предшкольный класс'!GO35&lt;=0, " "))</f>
        <v/>
      </c>
      <c r="GP35" s="18" t="str">
        <f>IF('предшкольный класс'!GP35=1,МАС!GP32, IF('предшкольный класс'!GP35&lt;=0, " "))</f>
        <v/>
      </c>
      <c r="GQ35" s="18" t="str">
        <f>IF('предшкольный класс'!GQ35=1,МАС!GQ32, IF('предшкольный класс'!GQ35&lt;=0, " "))</f>
        <v/>
      </c>
      <c r="GR35" s="18" t="str">
        <f>IF('предшкольный класс'!GR35=1,МАС!GR32, IF('предшкольный класс'!GR35&lt;=0, " "))</f>
        <v/>
      </c>
      <c r="GS35" s="18" t="str">
        <f>IF('предшкольный класс'!GS35=1,МАС!GS32, IF('предшкольный класс'!GS35&lt;=0, " "))</f>
        <v/>
      </c>
      <c r="GT35" s="18" t="str">
        <f>IF('предшкольный класс'!GT35=1,МАС!GT32, IF('предшкольный класс'!GT35&lt;=0, " "))</f>
        <v/>
      </c>
      <c r="GU35" s="18" t="str">
        <f>IF('предшкольный класс'!GU35=1,МАС!GU32, IF('предшкольный класс'!GU35&lt;=0, " "))</f>
        <v/>
      </c>
      <c r="GV35" s="18" t="str">
        <f>IF('предшкольный класс'!GV35=1,МАС!GV32, IF('предшкольный класс'!GV35&lt;=0, " "))</f>
        <v/>
      </c>
      <c r="GW35" s="18" t="str">
        <f>IF('предшкольный класс'!GW35=1,МАС!GW32, IF('предшкольный класс'!GW35&lt;=0, " "))</f>
        <v/>
      </c>
      <c r="GX35" s="18" t="str">
        <f>IF('предшкольный класс'!GX35=1,МАС!GX32, IF('предшкольный класс'!GX35&lt;=0, " "))</f>
        <v/>
      </c>
      <c r="GY35" s="18" t="str">
        <f>IF('предшкольный класс'!GY35=1,МАС!GY32, IF('предшкольный класс'!GY35&lt;=0, " "))</f>
        <v/>
      </c>
      <c r="GZ35" s="18" t="str">
        <f>IF('предшкольный класс'!GZ35=1,МАС!GZ32, IF('предшкольный класс'!GZ35&lt;=0, " "))</f>
        <v/>
      </c>
      <c r="HA35" s="18" t="str">
        <f>IF('предшкольный класс'!HA35=1,МАС!HA32, IF('предшкольный класс'!HA35&lt;=0, " "))</f>
        <v/>
      </c>
      <c r="HB35" s="18" t="str">
        <f>IF('предшкольный класс'!HB35=1,МАС!HB32, IF('предшкольный класс'!HB35&lt;=0, " "))</f>
        <v/>
      </c>
      <c r="HC35" s="18" t="str">
        <f>IF('предшкольный класс'!HC35=1,МАС!HC32, IF('предшкольный класс'!HC35&lt;=0, " "))</f>
        <v/>
      </c>
      <c r="HD35" s="18" t="str">
        <f>IF('предшкольный класс'!HD35=1,МАС!HD32, IF('предшкольный класс'!HD35&lt;=0, " "))</f>
        <v/>
      </c>
      <c r="HE35" s="18" t="str">
        <f>IF('предшкольный класс'!HE35=1,МАС!HE32, IF('предшкольный класс'!HE35&lt;=0, " "))</f>
        <v/>
      </c>
      <c r="HF35" s="18" t="str">
        <f>IF('предшкольный класс'!HF35=1,МАС!HF32, IF('предшкольный класс'!HF35&lt;=0, " "))</f>
        <v/>
      </c>
      <c r="HG35" s="18" t="str">
        <f>IF('предшкольный класс'!HG35=1,МАС!HG32, IF('предшкольный класс'!HG35&lt;=0, " "))</f>
        <v/>
      </c>
      <c r="HH35" s="18" t="str">
        <f>IF('предшкольный класс'!HH35=1,МАС!HH32, IF('предшкольный класс'!HH35&lt;=0, " "))</f>
        <v/>
      </c>
      <c r="HI35" s="18" t="str">
        <f>IF('предшкольный класс'!HI35=1,МАС!HI32, IF('предшкольный класс'!HI35&lt;=0, " "))</f>
        <v/>
      </c>
      <c r="HJ35" s="18" t="str">
        <f>IF('предшкольный класс'!HJ35=1,МАС!HJ32, IF('предшкольный класс'!HJ35&lt;=0, " "))</f>
        <v/>
      </c>
      <c r="HK35" s="18" t="str">
        <f>IF('предшкольный класс'!HK35=1,МАС!HK32, IF('предшкольный класс'!HK35&lt;=0, " "))</f>
        <v/>
      </c>
      <c r="HL35" s="18" t="str">
        <f>IF('предшкольный класс'!HL35=1,МАС!HL32, IF('предшкольный класс'!HL35&lt;=0, " "))</f>
        <v/>
      </c>
      <c r="HM35" s="18" t="str">
        <f>IF('предшкольный класс'!HM35=1,МАС!HM32, IF('предшкольный класс'!HM35&lt;=0, " "))</f>
        <v/>
      </c>
      <c r="HN35" s="18" t="str">
        <f>IF('предшкольный класс'!HN35=1,МАС!HN32, IF('предшкольный класс'!HN35&lt;=0, " "))</f>
        <v/>
      </c>
      <c r="HO35" s="18" t="str">
        <f>IF('предшкольный класс'!HO35=1,МАС!HO32, IF('предшкольный класс'!HO35&lt;=0, " "))</f>
        <v/>
      </c>
      <c r="HP35" s="18" t="str">
        <f>IF('предшкольный класс'!HP35=1,МАС!HP32, IF('предшкольный класс'!HP35&lt;=0, " "))</f>
        <v/>
      </c>
      <c r="HQ35" s="18" t="str">
        <f>IF('предшкольный класс'!HQ35=1,МАС!HQ32, IF('предшкольный класс'!HQ35&lt;=0, " "))</f>
        <v/>
      </c>
      <c r="HR35" s="18" t="str">
        <f>IF('предшкольный класс'!HR35=1,МАС!HR32, IF('предшкольный класс'!HR35&lt;=0, " "))</f>
        <v/>
      </c>
      <c r="HS35" s="18" t="str">
        <f>IF('предшкольный класс'!HS35=1,МАС!HS32, IF('предшкольный класс'!HS35&lt;=0, " "))</f>
        <v/>
      </c>
      <c r="HT35" s="18" t="str">
        <f>IF('предшкольный класс'!HT35=1,МАС!HT32, IF('предшкольный класс'!HT35&lt;=0, " "))</f>
        <v/>
      </c>
      <c r="HU35" s="18" t="str">
        <f>IF('предшкольный класс'!HU35=1,МАС!HU32, IF('предшкольный класс'!HU35&lt;=0, " "))</f>
        <v/>
      </c>
      <c r="HV35" s="18" t="str">
        <f>IF('предшкольный класс'!HV35=1,МАС!HV32, IF('предшкольный класс'!HV35&lt;=0, " "))</f>
        <v/>
      </c>
      <c r="HW35" s="18" t="str">
        <f>IF('предшкольный класс'!HW35=1,МАС!HW32, IF('предшкольный класс'!HW35&lt;=0, " "))</f>
        <v/>
      </c>
      <c r="HX35" s="18" t="str">
        <f>IF('предшкольный класс'!HX35=1,МАС!HX32, IF('предшкольный класс'!HX35&lt;=0, " "))</f>
        <v/>
      </c>
      <c r="HY35" s="18" t="str">
        <f>IF('предшкольный класс'!HY35=1,МАС!HY32, IF('предшкольный класс'!HY35&lt;=0, " "))</f>
        <v/>
      </c>
      <c r="HZ35" s="18" t="str">
        <f>IF('предшкольный класс'!HZ35=1,МАС!HZ32, IF('предшкольный класс'!HZ35&lt;=0, " "))</f>
        <v/>
      </c>
      <c r="IA35" s="18" t="str">
        <f>IF('предшкольный класс'!IA35=1,МАС!IA32, IF('предшкольный класс'!IA35&lt;=0, " "))</f>
        <v/>
      </c>
      <c r="IB35" s="18" t="str">
        <f>IF('предшкольный класс'!IB35=1,МАС!IB32, IF('предшкольный класс'!IB35&lt;=0, " "))</f>
        <v/>
      </c>
      <c r="IC35" s="18" t="str">
        <f>IF('предшкольный класс'!IC35=1,МАС!IC32, IF('предшкольный класс'!IC35&lt;=0, " "))</f>
        <v/>
      </c>
      <c r="ID35" s="18" t="str">
        <f>IF('предшкольный класс'!ID35=1,МАС!ID32, IF('предшкольный класс'!ID35&lt;=0, " "))</f>
        <v/>
      </c>
      <c r="IE35" s="18" t="str">
        <f>IF('предшкольный класс'!IE35=1,МАС!IE32, IF('предшкольный класс'!IE35&lt;=0, " "))</f>
        <v/>
      </c>
      <c r="IF35" s="18" t="str">
        <f>IF('предшкольный класс'!IF35=1,МАС!IF32, IF('предшкольный класс'!IF35&lt;=0, " "))</f>
        <v/>
      </c>
      <c r="IG35" s="18" t="str">
        <f>IF('предшкольный класс'!IG35=1,МАС!IG32, IF('предшкольный класс'!IG35&lt;=0, " "))</f>
        <v/>
      </c>
      <c r="IH35" s="18" t="str">
        <f>IF('предшкольный класс'!IH35=1,МАС!IH32, IF('предшкольный класс'!IH35&lt;=0, " "))</f>
        <v/>
      </c>
      <c r="II35" s="18" t="str">
        <f>IF('предшкольный класс'!II35=1,МАС!II32, IF('предшкольный класс'!II35&lt;=0, " "))</f>
        <v/>
      </c>
      <c r="IJ35" s="18" t="str">
        <f>IF('предшкольный класс'!IJ35=1,МАС!IJ32, IF('предшкольный класс'!IJ35&lt;=0, " "))</f>
        <v/>
      </c>
      <c r="IK35" s="18" t="str">
        <f>IF('предшкольный класс'!IK35=1,МАС!IK32, IF('предшкольный класс'!IK35&lt;=0, " "))</f>
        <v/>
      </c>
      <c r="IL35" s="18" t="str">
        <f>IF('предшкольный класс'!IL35=1,МАС!IL32, IF('предшкольный класс'!IL35&lt;=0, " "))</f>
        <v/>
      </c>
      <c r="IM35" s="18" t="str">
        <f>IF('предшкольный класс'!IM35=1,МАС!IM32, IF('предшкольный класс'!IM35&lt;=0, " "))</f>
        <v/>
      </c>
      <c r="IN35" s="18" t="str">
        <f>IF('предшкольный класс'!IN35=1,МАС!IN32, IF('предшкольный класс'!IN35&lt;=0, " "))</f>
        <v/>
      </c>
      <c r="IO35" s="18" t="str">
        <f>IF('предшкольный класс'!IO35=1,МАС!IO32, IF('предшкольный класс'!IO35&lt;=0, " "))</f>
        <v/>
      </c>
      <c r="IP35" s="18" t="str">
        <f>IF('предшкольный класс'!IP35=1,МАС!IP32, IF('предшкольный класс'!IP35&lt;=0, " "))</f>
        <v/>
      </c>
      <c r="IQ35" s="18" t="str">
        <f>IF('предшкольный класс'!IQ35=1,МАС!IQ32, IF('предшкольный класс'!IQ35&lt;=0, " "))</f>
        <v/>
      </c>
      <c r="IR35" s="18" t="str">
        <f>IF('предшкольный класс'!IR35=1,МАС!IR32, IF('предшкольный класс'!IR35&lt;=0, " "))</f>
        <v/>
      </c>
      <c r="IS35" s="18" t="str">
        <f>IF('предшкольный класс'!IS35=1,МАС!IS32, IF('предшкольный класс'!IS35&lt;=0, " "))</f>
        <v/>
      </c>
      <c r="IT35" s="18" t="str">
        <f>IF('предшкольный класс'!IT35=1,МАС!IT32, IF('предшкольный класс'!IT35&lt;=0, " "))</f>
        <v/>
      </c>
    </row>
    <row r="36" spans="1:254" ht="15.95" customHeight="1">
      <c r="A36" s="19">
        <v>28</v>
      </c>
      <c r="C36" s="18" t="str">
        <f>IF('предшкольный класс'!C36=1,МАС!C33, IF('предшкольный класс'!C36&lt;=0, " "))</f>
        <v/>
      </c>
      <c r="D36" s="18" t="str">
        <f>IF('предшкольный класс'!D36=1,МАС!D33, IF('предшкольный класс'!D36&lt;=0, " "))</f>
        <v/>
      </c>
      <c r="E36" s="18" t="str">
        <f>IF('предшкольный класс'!E36=1,МАС!E33, IF('предшкольный класс'!E36&lt;=0, " "))</f>
        <v/>
      </c>
      <c r="F36" s="18" t="str">
        <f>IF('предшкольный класс'!F36=1,МАС!F33, IF('предшкольный класс'!F36&lt;=0, " "))</f>
        <v/>
      </c>
      <c r="G36" s="18" t="str">
        <f>IF('предшкольный класс'!G36=1,МАС!G33, IF('предшкольный класс'!G36&lt;=0, " "))</f>
        <v/>
      </c>
      <c r="H36" s="18" t="str">
        <f>IF('предшкольный класс'!H36=1,МАС!H33, IF('предшкольный класс'!H36&lt;=0, " "))</f>
        <v/>
      </c>
      <c r="I36" s="18" t="str">
        <f>IF('предшкольный класс'!I36=1,МАС!I33, IF('предшкольный класс'!I36&lt;=0, " "))</f>
        <v/>
      </c>
      <c r="J36" s="18" t="str">
        <f>IF('предшкольный класс'!J36=1,МАС!J33, IF('предшкольный класс'!J36&lt;=0, " "))</f>
        <v xml:space="preserve"> </v>
      </c>
      <c r="K36" s="18" t="str">
        <f>IF('предшкольный класс'!K36=1,МАС!K33, IF('предшкольный класс'!K36&lt;=0, " "))</f>
        <v/>
      </c>
      <c r="L36" s="18" t="str">
        <f>IF('предшкольный класс'!L36=1,МАС!L33, IF('предшкольный класс'!L36&lt;=0, " "))</f>
        <v/>
      </c>
      <c r="M36" s="18" t="str">
        <f>IF('предшкольный класс'!M36=1,МАС!M33, IF('предшкольный класс'!M36&lt;=0, " "))</f>
        <v/>
      </c>
      <c r="N36" s="18" t="str">
        <f>IF('предшкольный класс'!N36=1,МАС!N33, IF('предшкольный класс'!N36&lt;=0, " "))</f>
        <v/>
      </c>
      <c r="O36" s="18" t="str">
        <f>IF('предшкольный класс'!O36=1,МАС!O33, IF('предшкольный класс'!O36&lt;=0, " "))</f>
        <v/>
      </c>
      <c r="P36" s="18" t="str">
        <f>IF('предшкольный класс'!P36=1,МАС!P33, IF('предшкольный класс'!P36&lt;=0, " "))</f>
        <v/>
      </c>
      <c r="Q36" s="18" t="str">
        <f>IF('предшкольный класс'!Q36=1,МАС!Q33, IF('предшкольный класс'!Q36&lt;=0, " "))</f>
        <v/>
      </c>
      <c r="R36" s="18" t="str">
        <f>IF('предшкольный класс'!R36=1,МАС!R33, IF('предшкольный класс'!R36&lt;=0, " "))</f>
        <v/>
      </c>
      <c r="S36" s="18" t="str">
        <f>IF('предшкольный класс'!S36=1,МАС!S33, IF('предшкольный класс'!S36&lt;=0, " "))</f>
        <v/>
      </c>
      <c r="T36" s="18" t="str">
        <f>IF('предшкольный класс'!T36=1,МАС!T33, IF('предшкольный класс'!T36&lt;=0, " "))</f>
        <v/>
      </c>
      <c r="U36" s="18" t="str">
        <f>IF('предшкольный класс'!U36=1,МАС!U33, IF('предшкольный класс'!U36&lt;=0, " "))</f>
        <v/>
      </c>
      <c r="V36" s="18" t="str">
        <f>IF('предшкольный класс'!V36=1,МАС!V33, IF('предшкольный класс'!V36&lt;=0, " "))</f>
        <v/>
      </c>
      <c r="W36" s="18" t="str">
        <f>IF('предшкольный класс'!W36=1,МАС!W33, IF('предшкольный класс'!W36&lt;=0, " "))</f>
        <v/>
      </c>
      <c r="X36" s="18" t="str">
        <f>IF('предшкольный класс'!X36=1,МАС!X33, IF('предшкольный класс'!X36&lt;=0, " "))</f>
        <v/>
      </c>
      <c r="Y36" s="18" t="str">
        <f>IF('предшкольный класс'!Y36=1,МАС!Y33, IF('предшкольный класс'!Y36&lt;=0, " "))</f>
        <v/>
      </c>
      <c r="Z36" s="18" t="str">
        <f>IF('предшкольный класс'!Z36=1,МАС!Z33, IF('предшкольный класс'!Z36&lt;=0, " "))</f>
        <v/>
      </c>
      <c r="AA36" s="18" t="str">
        <f>IF('предшкольный класс'!AA36=1,МАС!AA33, IF('предшкольный класс'!AA36&lt;=0, " "))</f>
        <v/>
      </c>
      <c r="AB36" s="18" t="str">
        <f>IF('предшкольный класс'!AB36=1,МАС!AB33, IF('предшкольный класс'!AB36&lt;=0, " "))</f>
        <v/>
      </c>
      <c r="AC36" s="18" t="str">
        <f>IF('предшкольный класс'!AC36=1,МАС!AC33, IF('предшкольный класс'!AC36&lt;=0, " "))</f>
        <v/>
      </c>
      <c r="AD36" s="18" t="str">
        <f>IF('предшкольный класс'!AD36=1,МАС!AD33, IF('предшкольный класс'!AD36&lt;=0, " "))</f>
        <v/>
      </c>
      <c r="AE36" s="18" t="str">
        <f>IF('предшкольный класс'!AE36=1,МАС!AE33, IF('предшкольный класс'!AE36&lt;=0, " "))</f>
        <v/>
      </c>
      <c r="AF36" s="18" t="str">
        <f>IF('предшкольный класс'!AF36=1,МАС!AF33, IF('предшкольный класс'!AF36&lt;=0, " "))</f>
        <v/>
      </c>
      <c r="AG36" s="18" t="str">
        <f>IF('предшкольный класс'!AG36=1,МАС!AG33, IF('предшкольный класс'!AG36&lt;=0, " "))</f>
        <v/>
      </c>
      <c r="AH36" s="18" t="str">
        <f>IF('предшкольный класс'!AH36=1,МАС!AH33, IF('предшкольный класс'!AH36&lt;=0, " "))</f>
        <v/>
      </c>
      <c r="AI36" s="18" t="str">
        <f>IF('предшкольный класс'!AI36=1,МАС!AI33, IF('предшкольный класс'!AI36&lt;=0, " "))</f>
        <v/>
      </c>
      <c r="AJ36" s="18" t="str">
        <f>IF('предшкольный класс'!AJ36=1,МАС!AJ33, IF('предшкольный класс'!AJ36&lt;=0, " "))</f>
        <v/>
      </c>
      <c r="AK36" s="18" t="str">
        <f>IF('предшкольный класс'!AK36=1,МАС!AK33, IF('предшкольный класс'!AK36&lt;=0, " "))</f>
        <v/>
      </c>
      <c r="AL36" s="18" t="str">
        <f>IF('предшкольный класс'!AL36=1,МАС!AL33, IF('предшкольный класс'!AL36&lt;=0, " "))</f>
        <v/>
      </c>
      <c r="AM36" s="18" t="str">
        <f>IF('предшкольный класс'!AM36=1,МАС!AM33, IF('предшкольный класс'!AM36&lt;=0, " "))</f>
        <v/>
      </c>
      <c r="AN36" s="18" t="str">
        <f>IF('предшкольный класс'!AN36=1,МАС!AN33, IF('предшкольный класс'!AN36&lt;=0, " "))</f>
        <v/>
      </c>
      <c r="AO36" s="18" t="str">
        <f>IF('предшкольный класс'!AO36=1,МАС!AO33, IF('предшкольный класс'!AO36&lt;=0, " "))</f>
        <v/>
      </c>
      <c r="AP36" s="18" t="str">
        <f>IF('предшкольный класс'!AP36=1,МАС!AP33, IF('предшкольный класс'!AP36&lt;=0, " "))</f>
        <v/>
      </c>
      <c r="AQ36" s="18" t="str">
        <f>IF('предшкольный класс'!AQ36=1,МАС!AQ33, IF('предшкольный класс'!AQ36&lt;=0, " "))</f>
        <v/>
      </c>
      <c r="AR36" s="18" t="str">
        <f>IF('предшкольный класс'!AR36=1,МАС!AR33, IF('предшкольный класс'!AR36&lt;=0, " "))</f>
        <v/>
      </c>
      <c r="AS36" s="18" t="str">
        <f>IF('предшкольный класс'!AS36=1,МАС!AS33, IF('предшкольный класс'!AS36&lt;=0, " "))</f>
        <v/>
      </c>
      <c r="AT36" s="18" t="str">
        <f>IF('предшкольный класс'!AT36=1,МАС!AT33, IF('предшкольный класс'!AT36&lt;=0, " "))</f>
        <v/>
      </c>
      <c r="AU36" s="18" t="str">
        <f>IF('предшкольный класс'!AU36=1,МАС!AU33, IF('предшкольный класс'!AU36&lt;=0, " "))</f>
        <v/>
      </c>
      <c r="AV36" s="18" t="str">
        <f>IF('предшкольный класс'!AV36=1,МАС!AV33, IF('предшкольный класс'!AV36&lt;=0, " "))</f>
        <v/>
      </c>
      <c r="AW36" s="18" t="str">
        <f>IF('предшкольный класс'!AW36=1,МАС!AW33, IF('предшкольный класс'!AW36&lt;=0, " "))</f>
        <v/>
      </c>
      <c r="AX36" s="18" t="str">
        <f>IF('предшкольный класс'!AX36=1,МАС!AX33, IF('предшкольный класс'!AX36&lt;=0, " "))</f>
        <v/>
      </c>
      <c r="AY36" s="18" t="str">
        <f>IF('предшкольный класс'!AY36=1,МАС!AY33, IF('предшкольный класс'!AY36&lt;=0, " "))</f>
        <v/>
      </c>
      <c r="AZ36" s="18" t="str">
        <f>IF('предшкольный класс'!AZ36=1,МАС!AZ33, IF('предшкольный класс'!AZ36&lt;=0, " "))</f>
        <v/>
      </c>
      <c r="BA36" s="18" t="str">
        <f>IF('предшкольный класс'!BA36=1,МАС!BA33, IF('предшкольный класс'!BA36&lt;=0, " "))</f>
        <v/>
      </c>
      <c r="BB36" s="18" t="str">
        <f>IF('предшкольный класс'!BB36=1,МАС!BB33, IF('предшкольный класс'!BB36&lt;=0, " "))</f>
        <v/>
      </c>
      <c r="BC36" s="18" t="str">
        <f>IF('предшкольный класс'!BC36=1,МАС!BC33, IF('предшкольный класс'!BC36&lt;=0, " "))</f>
        <v/>
      </c>
      <c r="BD36" s="18" t="str">
        <f>IF('предшкольный класс'!BD36=1,МАС!BD33, IF('предшкольный класс'!BD36&lt;=0, " "))</f>
        <v/>
      </c>
      <c r="BE36" s="18" t="str">
        <f>IF('предшкольный класс'!BE36=1,МАС!BE33, IF('предшкольный класс'!BE36&lt;=0, " "))</f>
        <v/>
      </c>
      <c r="BF36" s="18" t="str">
        <f>IF('предшкольный класс'!BF36=1,МАС!BF33, IF('предшкольный класс'!BF36&lt;=0, " "))</f>
        <v/>
      </c>
      <c r="BG36" s="18" t="str">
        <f>IF('предшкольный класс'!BG36=1,МАС!BG33, IF('предшкольный класс'!BG36&lt;=0, " "))</f>
        <v/>
      </c>
      <c r="BH36" s="18" t="str">
        <f>IF('предшкольный класс'!BH36=1,МАС!BH33, IF('предшкольный класс'!BH36&lt;=0, " "))</f>
        <v/>
      </c>
      <c r="BI36" s="18" t="str">
        <f>IF('предшкольный класс'!BI36=1,МАС!BI33, IF('предшкольный класс'!BI36&lt;=0, " "))</f>
        <v/>
      </c>
      <c r="BJ36" s="18" t="str">
        <f>IF('предшкольный класс'!BJ36=1,МАС!BJ33, IF('предшкольный класс'!BJ36&lt;=0, " "))</f>
        <v/>
      </c>
      <c r="BK36" s="18" t="str">
        <f>IF('предшкольный класс'!BK36=1,МАС!BK33, IF('предшкольный класс'!BK36&lt;=0, " "))</f>
        <v/>
      </c>
      <c r="BL36" s="18" t="str">
        <f>IF('предшкольный класс'!BL36=1,МАС!BL33, IF('предшкольный класс'!BL36&lt;=0, " "))</f>
        <v/>
      </c>
      <c r="BM36" s="18" t="str">
        <f>IF('предшкольный класс'!BM36=1,МАС!BM33, IF('предшкольный класс'!BM36&lt;=0, " "))</f>
        <v/>
      </c>
      <c r="BN36" s="18" t="str">
        <f>IF('предшкольный класс'!BN36=1,МАС!BN33, IF('предшкольный класс'!BN36&lt;=0, " "))</f>
        <v/>
      </c>
      <c r="BO36" s="18" t="str">
        <f>IF('предшкольный класс'!BO36=1,МАС!BO33, IF('предшкольный класс'!BO36&lt;=0, " "))</f>
        <v/>
      </c>
      <c r="BP36" s="18" t="str">
        <f>IF('предшкольный класс'!BP36=1,МАС!BP33, IF('предшкольный класс'!BP36&lt;=0, " "))</f>
        <v/>
      </c>
      <c r="BQ36" s="18" t="str">
        <f>IF('предшкольный класс'!BQ36=1,МАС!BQ33, IF('предшкольный класс'!BQ36&lt;=0, " "))</f>
        <v/>
      </c>
      <c r="BR36" s="18" t="str">
        <f>IF('предшкольный класс'!BR36=1,МАС!BR33, IF('предшкольный класс'!BR36&lt;=0, " "))</f>
        <v/>
      </c>
      <c r="BS36" s="18" t="str">
        <f>IF('предшкольный класс'!BS36=1,МАС!BS33, IF('предшкольный класс'!BS36&lt;=0, " "))</f>
        <v/>
      </c>
      <c r="BT36" s="18" t="str">
        <f>IF('предшкольный класс'!BT36=1,МАС!BT33, IF('предшкольный класс'!BT36&lt;=0, " "))</f>
        <v/>
      </c>
      <c r="BU36" s="18" t="str">
        <f>IF('предшкольный класс'!BU36=1,МАС!BU33, IF('предшкольный класс'!BU36&lt;=0, " "))</f>
        <v/>
      </c>
      <c r="BV36" s="18" t="str">
        <f>IF('предшкольный класс'!BV36=1,МАС!BV33, IF('предшкольный класс'!BV36&lt;=0, " "))</f>
        <v/>
      </c>
      <c r="BW36" s="18" t="str">
        <f>IF('предшкольный класс'!BW36=1,МАС!BW33, IF('предшкольный класс'!BW36&lt;=0, " "))</f>
        <v/>
      </c>
      <c r="BX36" s="18" t="str">
        <f>IF('предшкольный класс'!BX36=1,МАС!BX33, IF('предшкольный класс'!BX36&lt;=0, " "))</f>
        <v/>
      </c>
      <c r="BY36" s="18" t="str">
        <f>IF('предшкольный класс'!BY36=1,МАС!BY33, IF('предшкольный класс'!BY36&lt;=0, " "))</f>
        <v/>
      </c>
      <c r="BZ36" s="18" t="str">
        <f>IF('предшкольный класс'!BZ36=1,МАС!BZ33, IF('предшкольный класс'!BZ36&lt;=0, " "))</f>
        <v/>
      </c>
      <c r="CA36" s="18" t="str">
        <f>IF('предшкольный класс'!CA36=1,МАС!CA33, IF('предшкольный класс'!CA36&lt;=0, " "))</f>
        <v/>
      </c>
      <c r="CB36" s="18" t="str">
        <f>IF('предшкольный класс'!CB36=1,МАС!CB33, IF('предшкольный класс'!CB36&lt;=0, " "))</f>
        <v/>
      </c>
      <c r="CC36" s="18" t="str">
        <f>IF('предшкольный класс'!CC36=1,МАС!CC33, IF('предшкольный класс'!CC36&lt;=0, " "))</f>
        <v/>
      </c>
      <c r="CD36" s="18" t="str">
        <f>IF('предшкольный класс'!CD36=1,МАС!CD33, IF('предшкольный класс'!CD36&lt;=0, " "))</f>
        <v/>
      </c>
      <c r="CE36" s="18" t="str">
        <f>IF('предшкольный класс'!CE36=1,МАС!CE33, IF('предшкольный класс'!CE36&lt;=0, " "))</f>
        <v/>
      </c>
      <c r="CF36" s="18" t="str">
        <f>IF('предшкольный класс'!CF36=1,МАС!CF33, IF('предшкольный класс'!CF36&lt;=0, " "))</f>
        <v/>
      </c>
      <c r="CG36" s="18" t="str">
        <f>IF('предшкольный класс'!CG36=1,МАС!CG33, IF('предшкольный класс'!CG36&lt;=0, " "))</f>
        <v/>
      </c>
      <c r="CH36" s="18" t="str">
        <f>IF('предшкольный класс'!CH36=1,МАС!CH33, IF('предшкольный класс'!CH36&lt;=0, " "))</f>
        <v/>
      </c>
      <c r="CI36" s="18" t="str">
        <f>IF('предшкольный класс'!CI36=1,МАС!CI33, IF('предшкольный класс'!CI36&lt;=0, " "))</f>
        <v/>
      </c>
      <c r="CJ36" s="18" t="str">
        <f>IF('предшкольный класс'!CJ36=1,МАС!CJ33, IF('предшкольный класс'!CJ36&lt;=0, " "))</f>
        <v/>
      </c>
      <c r="CK36" s="18" t="str">
        <f>IF('предшкольный класс'!CK36=1,МАС!CK33, IF('предшкольный класс'!CK36&lt;=0, " "))</f>
        <v/>
      </c>
      <c r="CL36" s="18" t="str">
        <f>IF('предшкольный класс'!CL36=1,МАС!CL33, IF('предшкольный класс'!CL36&lt;=0, " "))</f>
        <v/>
      </c>
      <c r="CM36" s="18" t="str">
        <f>IF('предшкольный класс'!CM36=1,МАС!CM33, IF('предшкольный класс'!CM36&lt;=0, " "))</f>
        <v/>
      </c>
      <c r="CN36" s="18" t="str">
        <f>IF('предшкольный класс'!CN36=1,МАС!CN33, IF('предшкольный класс'!CN36&lt;=0, " "))</f>
        <v/>
      </c>
      <c r="CO36" s="18" t="str">
        <f>IF('предшкольный класс'!CO36=1,МАС!CO33, IF('предшкольный класс'!CO36&lt;=0, " "))</f>
        <v/>
      </c>
      <c r="CP36" s="18" t="str">
        <f>IF('предшкольный класс'!CP36=1,МАС!CP33, IF('предшкольный класс'!CP36&lt;=0, " "))</f>
        <v/>
      </c>
      <c r="CQ36" s="18" t="str">
        <f>IF('предшкольный класс'!CQ36=1,МАС!CQ33, IF('предшкольный класс'!CQ36&lt;=0, " "))</f>
        <v/>
      </c>
      <c r="CR36" s="18" t="str">
        <f>IF('предшкольный класс'!CR36=1,МАС!CR33, IF('предшкольный класс'!CR36&lt;=0, " "))</f>
        <v/>
      </c>
      <c r="CS36" s="18" t="str">
        <f>IF('предшкольный класс'!CS36=1,МАС!CS33, IF('предшкольный класс'!CS36&lt;=0, " "))</f>
        <v/>
      </c>
      <c r="CT36" s="18" t="str">
        <f>IF('предшкольный класс'!CT36=1,МАС!CT33, IF('предшкольный класс'!CT36&lt;=0, " "))</f>
        <v/>
      </c>
      <c r="CU36" s="18" t="str">
        <f>IF('предшкольный класс'!CU36=1,МАС!CU33, IF('предшкольный класс'!CU36&lt;=0, " "))</f>
        <v/>
      </c>
      <c r="CV36" s="18" t="str">
        <f>IF('предшкольный класс'!CV36=1,МАС!CV33, IF('предшкольный класс'!CV36&lt;=0, " "))</f>
        <v/>
      </c>
      <c r="CW36" s="18" t="str">
        <f>IF('предшкольный класс'!CW36=1,МАС!CW33, IF('предшкольный класс'!CW36&lt;=0, " "))</f>
        <v/>
      </c>
      <c r="CX36" s="18" t="str">
        <f>IF('предшкольный класс'!CX36=1,МАС!CX33, IF('предшкольный класс'!CX36&lt;=0, " "))</f>
        <v/>
      </c>
      <c r="CY36" s="18" t="str">
        <f>IF('предшкольный класс'!CY36=1,МАС!CY33, IF('предшкольный класс'!CY36&lt;=0, " "))</f>
        <v/>
      </c>
      <c r="CZ36" s="18" t="str">
        <f>IF('предшкольный класс'!CZ36=1,МАС!CZ33, IF('предшкольный класс'!CZ36&lt;=0, " "))</f>
        <v/>
      </c>
      <c r="DA36" s="18" t="str">
        <f>IF('предшкольный класс'!DA36=1,МАС!DA33, IF('предшкольный класс'!DA36&lt;=0, " "))</f>
        <v/>
      </c>
      <c r="DB36" s="18" t="str">
        <f>IF('предшкольный класс'!DB36=1,МАС!DB33, IF('предшкольный класс'!DB36&lt;=0, " "))</f>
        <v/>
      </c>
      <c r="DC36" s="18" t="str">
        <f>IF('предшкольный класс'!DC36=1,МАС!DC33, IF('предшкольный класс'!DC36&lt;=0, " "))</f>
        <v/>
      </c>
      <c r="DD36" s="18" t="str">
        <f>IF('предшкольный класс'!DD36=1,МАС!DD33, IF('предшкольный класс'!DD36&lt;=0, " "))</f>
        <v/>
      </c>
      <c r="DE36" s="18" t="str">
        <f>IF('предшкольный класс'!DE36=1,МАС!DE33, IF('предшкольный класс'!DE36&lt;=0, " "))</f>
        <v/>
      </c>
      <c r="DF36" s="18" t="str">
        <f>IF('предшкольный класс'!DF36=1,МАС!DF33, IF('предшкольный класс'!DF36&lt;=0, " "))</f>
        <v/>
      </c>
      <c r="DG36" s="18" t="str">
        <f>IF('предшкольный класс'!DG36=1,МАС!DG33, IF('предшкольный класс'!DG36&lt;=0, " "))</f>
        <v/>
      </c>
      <c r="DH36" s="18" t="str">
        <f>IF('предшкольный класс'!DH36=1,МАС!DH33, IF('предшкольный класс'!DH36&lt;=0, " "))</f>
        <v/>
      </c>
      <c r="DI36" s="18" t="str">
        <f>IF('предшкольный класс'!DI36=1,МАС!DI33, IF('предшкольный класс'!DI36&lt;=0, " "))</f>
        <v/>
      </c>
      <c r="DJ36" s="18" t="str">
        <f>IF('предшкольный класс'!DJ36=1,МАС!DJ33, IF('предшкольный класс'!DJ36&lt;=0, " "))</f>
        <v/>
      </c>
      <c r="DK36" s="18" t="str">
        <f>IF('предшкольный класс'!DK36=1,МАС!DK33, IF('предшкольный класс'!DK36&lt;=0, " "))</f>
        <v/>
      </c>
      <c r="DL36" s="18" t="str">
        <f>IF('предшкольный класс'!DL36=1,МАС!DL33, IF('предшкольный класс'!DL36&lt;=0, " "))</f>
        <v/>
      </c>
      <c r="DM36" s="18" t="str">
        <f>IF('предшкольный класс'!DM36=1,МАС!DM33, IF('предшкольный класс'!DM36&lt;=0, " "))</f>
        <v/>
      </c>
      <c r="DN36" s="18" t="str">
        <f>IF('предшкольный класс'!DN36=1,МАС!DN33, IF('предшкольный класс'!DN36&lt;=0, " "))</f>
        <v/>
      </c>
      <c r="DO36" s="18" t="str">
        <f>IF('предшкольный класс'!DO36=1,МАС!DO33, IF('предшкольный класс'!DO36&lt;=0, " "))</f>
        <v/>
      </c>
      <c r="DP36" s="18" t="str">
        <f>IF('предшкольный класс'!DP36=1,МАС!DP33, IF('предшкольный класс'!DP36&lt;=0, " "))</f>
        <v/>
      </c>
      <c r="DQ36" s="18" t="str">
        <f>IF('предшкольный класс'!DQ36=1,МАС!DQ33, IF('предшкольный класс'!DQ36&lt;=0, " "))</f>
        <v/>
      </c>
      <c r="DR36" s="18" t="str">
        <f>IF('предшкольный класс'!DR36=1,МАС!DR33, IF('предшкольный класс'!DR36&lt;=0, " "))</f>
        <v/>
      </c>
      <c r="DS36" s="18" t="str">
        <f>IF('предшкольный класс'!DS36=1,МАС!DS33, IF('предшкольный класс'!DS36&lt;=0, " "))</f>
        <v/>
      </c>
      <c r="DT36" s="18" t="str">
        <f>IF('предшкольный класс'!DT36=1,МАС!DT33, IF('предшкольный класс'!DT36&lt;=0, " "))</f>
        <v/>
      </c>
      <c r="DU36" s="18" t="str">
        <f>IF('предшкольный класс'!DU36=1,МАС!DU33, IF('предшкольный класс'!DU36&lt;=0, " "))</f>
        <v/>
      </c>
      <c r="DV36" s="18" t="str">
        <f>IF('предшкольный класс'!DV36=1,МАС!DV33, IF('предшкольный класс'!DV36&lt;=0, " "))</f>
        <v/>
      </c>
      <c r="DW36" s="18" t="str">
        <f>IF('предшкольный класс'!DW36=1,МАС!DW33, IF('предшкольный класс'!DW36&lt;=0, " "))</f>
        <v/>
      </c>
      <c r="DX36" s="18" t="str">
        <f>IF('предшкольный класс'!DX36=1,МАС!DX33, IF('предшкольный класс'!DX36&lt;=0, " "))</f>
        <v/>
      </c>
      <c r="DY36" s="18" t="str">
        <f>IF('предшкольный класс'!DY36=1,МАС!DY33, IF('предшкольный класс'!DY36&lt;=0, " "))</f>
        <v/>
      </c>
      <c r="DZ36" s="18" t="str">
        <f>IF('предшкольный класс'!DZ36=1,МАС!DZ33, IF('предшкольный класс'!DZ36&lt;=0, " "))</f>
        <v/>
      </c>
      <c r="EA36" s="18" t="str">
        <f>IF('предшкольный класс'!EA36=1,МАС!EA33, IF('предшкольный класс'!EA36&lt;=0, " "))</f>
        <v/>
      </c>
      <c r="EB36" s="18" t="str">
        <f>IF('предшкольный класс'!EB36=1,МАС!EB33, IF('предшкольный класс'!EB36&lt;=0, " "))</f>
        <v/>
      </c>
      <c r="EC36" s="18" t="str">
        <f>IF('предшкольный класс'!EC36=1,МАС!EC33, IF('предшкольный класс'!EC36&lt;=0, " "))</f>
        <v/>
      </c>
      <c r="ED36" s="18" t="str">
        <f>IF('предшкольный класс'!ED36=1,МАС!ED33, IF('предшкольный класс'!ED36&lt;=0, " "))</f>
        <v/>
      </c>
      <c r="EE36" s="18" t="str">
        <f>IF('предшкольный класс'!EE36=1,МАС!EE33, IF('предшкольный класс'!EE36&lt;=0, " "))</f>
        <v/>
      </c>
      <c r="EF36" s="18" t="str">
        <f>IF('предшкольный класс'!EF36=1,МАС!EF33, IF('предшкольный класс'!EF36&lt;=0, " "))</f>
        <v/>
      </c>
      <c r="EG36" s="18" t="str">
        <f>IF('предшкольный класс'!EG36=1,МАС!EG33, IF('предшкольный класс'!EG36&lt;=0, " "))</f>
        <v/>
      </c>
      <c r="EH36" s="18" t="str">
        <f>IF('предшкольный класс'!EH36=1,МАС!EH33, IF('предшкольный класс'!EH36&lt;=0, " "))</f>
        <v/>
      </c>
      <c r="EI36" s="18" t="str">
        <f>IF('предшкольный класс'!EI36=1,МАС!EI33, IF('предшкольный класс'!EI36&lt;=0, " "))</f>
        <v/>
      </c>
      <c r="EJ36" s="18" t="str">
        <f>IF('предшкольный класс'!EJ36=1,МАС!EJ33, IF('предшкольный класс'!EJ36&lt;=0, " "))</f>
        <v/>
      </c>
      <c r="EK36" s="18" t="str">
        <f>IF('предшкольный класс'!EK36=1,МАС!EK33, IF('предшкольный класс'!EK36&lt;=0, " "))</f>
        <v/>
      </c>
      <c r="EL36" s="18" t="str">
        <f>IF('предшкольный класс'!EL36=1,МАС!EL33, IF('предшкольный класс'!EL36&lt;=0, " "))</f>
        <v/>
      </c>
      <c r="EM36" s="18" t="str">
        <f>IF('предшкольный класс'!EM36=1,МАС!EM33, IF('предшкольный класс'!EM36&lt;=0, " "))</f>
        <v/>
      </c>
      <c r="EN36" s="18" t="str">
        <f>IF('предшкольный класс'!EN36=1,МАС!EN33, IF('предшкольный класс'!EN36&lt;=0, " "))</f>
        <v/>
      </c>
      <c r="EO36" s="18" t="str">
        <f>IF('предшкольный класс'!EO36=1,МАС!EO33, IF('предшкольный класс'!EO36&lt;=0, " "))</f>
        <v/>
      </c>
      <c r="EP36" s="18" t="str">
        <f>IF('предшкольный класс'!EP36=1,МАС!EP33, IF('предшкольный класс'!EP36&lt;=0, " "))</f>
        <v/>
      </c>
      <c r="EQ36" s="18" t="str">
        <f>IF('предшкольный класс'!EQ36=1,МАС!EQ33, IF('предшкольный класс'!EQ36&lt;=0, " "))</f>
        <v/>
      </c>
      <c r="ER36" s="18" t="str">
        <f>IF('предшкольный класс'!ER36=1,МАС!ER33, IF('предшкольный класс'!ER36&lt;=0, " "))</f>
        <v/>
      </c>
      <c r="ES36" s="18" t="str">
        <f>IF('предшкольный класс'!ES36=1,МАС!ES33, IF('предшкольный класс'!ES36&lt;=0, " "))</f>
        <v/>
      </c>
      <c r="ET36" s="18" t="str">
        <f>IF('предшкольный класс'!ET36=1,МАС!ET33, IF('предшкольный класс'!ET36&lt;=0, " "))</f>
        <v/>
      </c>
      <c r="EU36" s="18" t="str">
        <f>IF('предшкольный класс'!EU36=1,МАС!EU33, IF('предшкольный класс'!EU36&lt;=0, " "))</f>
        <v/>
      </c>
      <c r="EV36" s="18" t="str">
        <f>IF('предшкольный класс'!EV36=1,МАС!EV33, IF('предшкольный класс'!EV36&lt;=0, " "))</f>
        <v/>
      </c>
      <c r="EW36" s="18" t="str">
        <f>IF('предшкольный класс'!EW36=1,МАС!EW33, IF('предшкольный класс'!EW36&lt;=0, " "))</f>
        <v/>
      </c>
      <c r="EX36" s="18" t="str">
        <f>IF('предшкольный класс'!EX36=1,МАС!EX33, IF('предшкольный класс'!EX36&lt;=0, " "))</f>
        <v/>
      </c>
      <c r="EY36" s="18" t="str">
        <f>IF('предшкольный класс'!EY36=1,МАС!EY33, IF('предшкольный класс'!EY36&lt;=0, " "))</f>
        <v/>
      </c>
      <c r="EZ36" s="18" t="str">
        <f>IF('предшкольный класс'!EZ36=1,МАС!EZ33, IF('предшкольный класс'!EZ36&lt;=0, " "))</f>
        <v/>
      </c>
      <c r="FA36" s="18" t="str">
        <f>IF('предшкольный класс'!FA36=1,МАС!FA33, IF('предшкольный класс'!FA36&lt;=0, " "))</f>
        <v/>
      </c>
      <c r="FB36" s="18" t="str">
        <f>IF('предшкольный класс'!FB36=1,МАС!FB33, IF('предшкольный класс'!FB36&lt;=0, " "))</f>
        <v/>
      </c>
      <c r="FC36" s="18" t="str">
        <f>IF('предшкольный класс'!FC36=1,МАС!FC33, IF('предшкольный класс'!FC36&lt;=0, " "))</f>
        <v/>
      </c>
      <c r="FD36" s="18" t="str">
        <f>IF('предшкольный класс'!FD36=1,МАС!FD33, IF('предшкольный класс'!FD36&lt;=0, " "))</f>
        <v/>
      </c>
      <c r="FE36" s="18" t="str">
        <f>IF('предшкольный класс'!FE36=1,МАС!FE33, IF('предшкольный класс'!FE36&lt;=0, " "))</f>
        <v/>
      </c>
      <c r="FF36" s="18" t="str">
        <f>IF('предшкольный класс'!FF36=1,МАС!FF33, IF('предшкольный класс'!FF36&lt;=0, " "))</f>
        <v/>
      </c>
      <c r="FG36" s="18" t="str">
        <f>IF('предшкольный класс'!FG36=1,МАС!FG33, IF('предшкольный класс'!FG36&lt;=0, " "))</f>
        <v/>
      </c>
      <c r="FH36" s="18" t="str">
        <f>IF('предшкольный класс'!FH36=1,МАС!FH33, IF('предшкольный класс'!FH36&lt;=0, " "))</f>
        <v/>
      </c>
      <c r="FI36" s="18" t="str">
        <f>IF('предшкольный класс'!FI36=1,МАС!FI33, IF('предшкольный класс'!FI36&lt;=0, " "))</f>
        <v/>
      </c>
      <c r="FJ36" s="18" t="str">
        <f>IF('предшкольный класс'!FJ36=1,МАС!FJ33, IF('предшкольный класс'!FJ36&lt;=0, " "))</f>
        <v/>
      </c>
      <c r="FK36" s="18" t="str">
        <f>IF('предшкольный класс'!FK36=1,МАС!FK33, IF('предшкольный класс'!FK36&lt;=0, " "))</f>
        <v/>
      </c>
      <c r="FL36" s="18" t="str">
        <f>IF('предшкольный класс'!FL36=1,МАС!FL33, IF('предшкольный класс'!FL36&lt;=0, " "))</f>
        <v/>
      </c>
      <c r="FM36" s="18" t="str">
        <f>IF('предшкольный класс'!FM36=1,МАС!FM33, IF('предшкольный класс'!FM36&lt;=0, " "))</f>
        <v/>
      </c>
      <c r="FN36" s="18" t="str">
        <f>IF('предшкольный класс'!FN36=1,МАС!FN33, IF('предшкольный класс'!FN36&lt;=0, " "))</f>
        <v/>
      </c>
      <c r="FO36" s="18" t="str">
        <f>IF('предшкольный класс'!FO36=1,МАС!FO33, IF('предшкольный класс'!FO36&lt;=0, " "))</f>
        <v/>
      </c>
      <c r="FP36" s="18" t="str">
        <f>IF('предшкольный класс'!FP36=1,МАС!FP33, IF('предшкольный класс'!FP36&lt;=0, " "))</f>
        <v/>
      </c>
      <c r="FQ36" s="18" t="str">
        <f>IF('предшкольный класс'!FQ36=1,МАС!FQ33, IF('предшкольный класс'!FQ36&lt;=0, " "))</f>
        <v/>
      </c>
      <c r="FR36" s="18" t="str">
        <f>IF('предшкольный класс'!FR36=1,МАС!FR33, IF('предшкольный класс'!FR36&lt;=0, " "))</f>
        <v/>
      </c>
      <c r="FS36" s="18" t="str">
        <f>IF('предшкольный класс'!FS36=1,МАС!FS33, IF('предшкольный класс'!FS36&lt;=0, " "))</f>
        <v/>
      </c>
      <c r="FT36" s="18" t="str">
        <f>IF('предшкольный класс'!FT36=1,МАС!FT33, IF('предшкольный класс'!FT36&lt;=0, " "))</f>
        <v/>
      </c>
      <c r="FU36" s="18" t="str">
        <f>IF('предшкольный класс'!FU36=1,МАС!FU33, IF('предшкольный класс'!FU36&lt;=0, " "))</f>
        <v/>
      </c>
      <c r="FV36" s="18" t="str">
        <f>IF('предшкольный класс'!FV36=1,МАС!FV33, IF('предшкольный класс'!FV36&lt;=0, " "))</f>
        <v/>
      </c>
      <c r="FW36" s="18" t="str">
        <f>IF('предшкольный класс'!FW36=1,МАС!FW33, IF('предшкольный класс'!FW36&lt;=0, " "))</f>
        <v/>
      </c>
      <c r="FX36" s="18" t="str">
        <f>IF('предшкольный класс'!FX36=1,МАС!FX33, IF('предшкольный класс'!FX36&lt;=0, " "))</f>
        <v/>
      </c>
      <c r="FY36" s="18" t="str">
        <f>IF('предшкольный класс'!FY36=1,МАС!FY33, IF('предшкольный класс'!FY36&lt;=0, " "))</f>
        <v/>
      </c>
      <c r="FZ36" s="18" t="str">
        <f>IF('предшкольный класс'!FZ36=1,МАС!FZ33, IF('предшкольный класс'!FZ36&lt;=0, " "))</f>
        <v/>
      </c>
      <c r="GA36" s="18" t="str">
        <f>IF('предшкольный класс'!GA36=1,МАС!GA33, IF('предшкольный класс'!GA36&lt;=0, " "))</f>
        <v/>
      </c>
      <c r="GB36" s="18" t="str">
        <f>IF('предшкольный класс'!GB36=1,МАС!GB33, IF('предшкольный класс'!GB36&lt;=0, " "))</f>
        <v/>
      </c>
      <c r="GC36" s="18" t="str">
        <f>IF('предшкольный класс'!GC36=1,МАС!GC33, IF('предшкольный класс'!GC36&lt;=0, " "))</f>
        <v/>
      </c>
      <c r="GD36" s="18" t="str">
        <f>IF('предшкольный класс'!GD36=1,МАС!GD33, IF('предшкольный класс'!GD36&lt;=0, " "))</f>
        <v/>
      </c>
      <c r="GE36" s="18" t="str">
        <f>IF('предшкольный класс'!GE36=1,МАС!GE33, IF('предшкольный класс'!GE36&lt;=0, " "))</f>
        <v/>
      </c>
      <c r="GF36" s="18" t="str">
        <f>IF('предшкольный класс'!GF36=1,МАС!GF33, IF('предшкольный класс'!GF36&lt;=0, " "))</f>
        <v/>
      </c>
      <c r="GG36" s="18" t="str">
        <f>IF('предшкольный класс'!GG36=1,МАС!GG33, IF('предшкольный класс'!GG36&lt;=0, " "))</f>
        <v/>
      </c>
      <c r="GH36" s="18" t="str">
        <f>IF('предшкольный класс'!GH36=1,МАС!GH33, IF('предшкольный класс'!GH36&lt;=0, " "))</f>
        <v/>
      </c>
      <c r="GI36" s="18" t="str">
        <f>IF('предшкольный класс'!GI36=1,МАС!GI33, IF('предшкольный класс'!GI36&lt;=0, " "))</f>
        <v/>
      </c>
      <c r="GJ36" s="18" t="str">
        <f>IF('предшкольный класс'!GJ36=1,МАС!GJ33, IF('предшкольный класс'!GJ36&lt;=0, " "))</f>
        <v/>
      </c>
      <c r="GK36" s="18" t="str">
        <f>IF('предшкольный класс'!GK36=1,МАС!GK33, IF('предшкольный класс'!GK36&lt;=0, " "))</f>
        <v/>
      </c>
      <c r="GL36" s="18" t="str">
        <f>IF('предшкольный класс'!GL36=1,МАС!GL33, IF('предшкольный класс'!GL36&lt;=0, " "))</f>
        <v/>
      </c>
      <c r="GM36" s="18" t="str">
        <f>IF('предшкольный класс'!GM36=1,МАС!GM33, IF('предшкольный класс'!GM36&lt;=0, " "))</f>
        <v/>
      </c>
      <c r="GN36" s="18" t="str">
        <f>IF('предшкольный класс'!GN36=1,МАС!GN33, IF('предшкольный класс'!GN36&lt;=0, " "))</f>
        <v/>
      </c>
      <c r="GO36" s="18" t="str">
        <f>IF('предшкольный класс'!GO36=1,МАС!GO33, IF('предшкольный класс'!GO36&lt;=0, " "))</f>
        <v/>
      </c>
      <c r="GP36" s="18" t="str">
        <f>IF('предшкольный класс'!GP36=1,МАС!GP33, IF('предшкольный класс'!GP36&lt;=0, " "))</f>
        <v/>
      </c>
      <c r="GQ36" s="18" t="str">
        <f>IF('предшкольный класс'!GQ36=1,МАС!GQ33, IF('предшкольный класс'!GQ36&lt;=0, " "))</f>
        <v/>
      </c>
      <c r="GR36" s="18" t="str">
        <f>IF('предшкольный класс'!GR36=1,МАС!GR33, IF('предшкольный класс'!GR36&lt;=0, " "))</f>
        <v/>
      </c>
      <c r="GS36" s="18" t="str">
        <f>IF('предшкольный класс'!GS36=1,МАС!GS33, IF('предшкольный класс'!GS36&lt;=0, " "))</f>
        <v/>
      </c>
      <c r="GT36" s="18" t="str">
        <f>IF('предшкольный класс'!GT36=1,МАС!GT33, IF('предшкольный класс'!GT36&lt;=0, " "))</f>
        <v/>
      </c>
      <c r="GU36" s="18" t="str">
        <f>IF('предшкольный класс'!GU36=1,МАС!GU33, IF('предшкольный класс'!GU36&lt;=0, " "))</f>
        <v/>
      </c>
      <c r="GV36" s="18" t="str">
        <f>IF('предшкольный класс'!GV36=1,МАС!GV33, IF('предшкольный класс'!GV36&lt;=0, " "))</f>
        <v/>
      </c>
      <c r="GW36" s="18" t="str">
        <f>IF('предшкольный класс'!GW36=1,МАС!GW33, IF('предшкольный класс'!GW36&lt;=0, " "))</f>
        <v/>
      </c>
      <c r="GX36" s="18" t="str">
        <f>IF('предшкольный класс'!GX36=1,МАС!GX33, IF('предшкольный класс'!GX36&lt;=0, " "))</f>
        <v/>
      </c>
      <c r="GY36" s="18" t="str">
        <f>IF('предшкольный класс'!GY36=1,МАС!GY33, IF('предшкольный класс'!GY36&lt;=0, " "))</f>
        <v/>
      </c>
      <c r="GZ36" s="18" t="str">
        <f>IF('предшкольный класс'!GZ36=1,МАС!GZ33, IF('предшкольный класс'!GZ36&lt;=0, " "))</f>
        <v/>
      </c>
      <c r="HA36" s="18" t="str">
        <f>IF('предшкольный класс'!HA36=1,МАС!HA33, IF('предшкольный класс'!HA36&lt;=0, " "))</f>
        <v/>
      </c>
      <c r="HB36" s="18" t="str">
        <f>IF('предшкольный класс'!HB36=1,МАС!HB33, IF('предшкольный класс'!HB36&lt;=0, " "))</f>
        <v/>
      </c>
      <c r="HC36" s="18" t="str">
        <f>IF('предшкольный класс'!HC36=1,МАС!HC33, IF('предшкольный класс'!HC36&lt;=0, " "))</f>
        <v/>
      </c>
      <c r="HD36" s="18" t="str">
        <f>IF('предшкольный класс'!HD36=1,МАС!HD33, IF('предшкольный класс'!HD36&lt;=0, " "))</f>
        <v/>
      </c>
      <c r="HE36" s="18" t="str">
        <f>IF('предшкольный класс'!HE36=1,МАС!HE33, IF('предшкольный класс'!HE36&lt;=0, " "))</f>
        <v/>
      </c>
      <c r="HF36" s="18" t="str">
        <f>IF('предшкольный класс'!HF36=1,МАС!HF33, IF('предшкольный класс'!HF36&lt;=0, " "))</f>
        <v/>
      </c>
      <c r="HG36" s="18" t="str">
        <f>IF('предшкольный класс'!HG36=1,МАС!HG33, IF('предшкольный класс'!HG36&lt;=0, " "))</f>
        <v/>
      </c>
      <c r="HH36" s="18" t="str">
        <f>IF('предшкольный класс'!HH36=1,МАС!HH33, IF('предшкольный класс'!HH36&lt;=0, " "))</f>
        <v/>
      </c>
      <c r="HI36" s="18" t="str">
        <f>IF('предшкольный класс'!HI36=1,МАС!HI33, IF('предшкольный класс'!HI36&lt;=0, " "))</f>
        <v/>
      </c>
      <c r="HJ36" s="18" t="str">
        <f>IF('предшкольный класс'!HJ36=1,МАС!HJ33, IF('предшкольный класс'!HJ36&lt;=0, " "))</f>
        <v/>
      </c>
      <c r="HK36" s="18" t="str">
        <f>IF('предшкольный класс'!HK36=1,МАС!HK33, IF('предшкольный класс'!HK36&lt;=0, " "))</f>
        <v/>
      </c>
      <c r="HL36" s="18" t="str">
        <f>IF('предшкольный класс'!HL36=1,МАС!HL33, IF('предшкольный класс'!HL36&lt;=0, " "))</f>
        <v/>
      </c>
      <c r="HM36" s="18" t="str">
        <f>IF('предшкольный класс'!HM36=1,МАС!HM33, IF('предшкольный класс'!HM36&lt;=0, " "))</f>
        <v/>
      </c>
      <c r="HN36" s="18" t="str">
        <f>IF('предшкольный класс'!HN36=1,МАС!HN33, IF('предшкольный класс'!HN36&lt;=0, " "))</f>
        <v/>
      </c>
      <c r="HO36" s="18" t="str">
        <f>IF('предшкольный класс'!HO36=1,МАС!HO33, IF('предшкольный класс'!HO36&lt;=0, " "))</f>
        <v/>
      </c>
      <c r="HP36" s="18" t="str">
        <f>IF('предшкольный класс'!HP36=1,МАС!HP33, IF('предшкольный класс'!HP36&lt;=0, " "))</f>
        <v/>
      </c>
      <c r="HQ36" s="18" t="str">
        <f>IF('предшкольный класс'!HQ36=1,МАС!HQ33, IF('предшкольный класс'!HQ36&lt;=0, " "))</f>
        <v/>
      </c>
      <c r="HR36" s="18" t="str">
        <f>IF('предшкольный класс'!HR36=1,МАС!HR33, IF('предшкольный класс'!HR36&lt;=0, " "))</f>
        <v/>
      </c>
      <c r="HS36" s="18" t="str">
        <f>IF('предшкольный класс'!HS36=1,МАС!HS33, IF('предшкольный класс'!HS36&lt;=0, " "))</f>
        <v/>
      </c>
      <c r="HT36" s="18" t="str">
        <f>IF('предшкольный класс'!HT36=1,МАС!HT33, IF('предшкольный класс'!HT36&lt;=0, " "))</f>
        <v/>
      </c>
      <c r="HU36" s="18" t="str">
        <f>IF('предшкольный класс'!HU36=1,МАС!HU33, IF('предшкольный класс'!HU36&lt;=0, " "))</f>
        <v/>
      </c>
      <c r="HV36" s="18" t="str">
        <f>IF('предшкольный класс'!HV36=1,МАС!HV33, IF('предшкольный класс'!HV36&lt;=0, " "))</f>
        <v/>
      </c>
      <c r="HW36" s="18" t="str">
        <f>IF('предшкольный класс'!HW36=1,МАС!HW33, IF('предшкольный класс'!HW36&lt;=0, " "))</f>
        <v/>
      </c>
      <c r="HX36" s="18" t="str">
        <f>IF('предшкольный класс'!HX36=1,МАС!HX33, IF('предшкольный класс'!HX36&lt;=0, " "))</f>
        <v/>
      </c>
      <c r="HY36" s="18" t="str">
        <f>IF('предшкольный класс'!HY36=1,МАС!HY33, IF('предшкольный класс'!HY36&lt;=0, " "))</f>
        <v/>
      </c>
      <c r="HZ36" s="18" t="str">
        <f>IF('предшкольный класс'!HZ36=1,МАС!HZ33, IF('предшкольный класс'!HZ36&lt;=0, " "))</f>
        <v/>
      </c>
      <c r="IA36" s="18" t="str">
        <f>IF('предшкольный класс'!IA36=1,МАС!IA33, IF('предшкольный класс'!IA36&lt;=0, " "))</f>
        <v/>
      </c>
      <c r="IB36" s="18" t="str">
        <f>IF('предшкольный класс'!IB36=1,МАС!IB33, IF('предшкольный класс'!IB36&lt;=0, " "))</f>
        <v/>
      </c>
      <c r="IC36" s="18" t="str">
        <f>IF('предшкольный класс'!IC36=1,МАС!IC33, IF('предшкольный класс'!IC36&lt;=0, " "))</f>
        <v/>
      </c>
      <c r="ID36" s="18" t="str">
        <f>IF('предшкольный класс'!ID36=1,МАС!ID33, IF('предшкольный класс'!ID36&lt;=0, " "))</f>
        <v/>
      </c>
      <c r="IE36" s="18" t="str">
        <f>IF('предшкольный класс'!IE36=1,МАС!IE33, IF('предшкольный класс'!IE36&lt;=0, " "))</f>
        <v/>
      </c>
      <c r="IF36" s="18" t="str">
        <f>IF('предшкольный класс'!IF36=1,МАС!IF33, IF('предшкольный класс'!IF36&lt;=0, " "))</f>
        <v/>
      </c>
      <c r="IG36" s="18" t="str">
        <f>IF('предшкольный класс'!IG36=1,МАС!IG33, IF('предшкольный класс'!IG36&lt;=0, " "))</f>
        <v/>
      </c>
      <c r="IH36" s="18" t="str">
        <f>IF('предшкольный класс'!IH36=1,МАС!IH33, IF('предшкольный класс'!IH36&lt;=0, " "))</f>
        <v/>
      </c>
      <c r="II36" s="18" t="str">
        <f>IF('предшкольный класс'!II36=1,МАС!II33, IF('предшкольный класс'!II36&lt;=0, " "))</f>
        <v/>
      </c>
      <c r="IJ36" s="18" t="str">
        <f>IF('предшкольный класс'!IJ36=1,МАС!IJ33, IF('предшкольный класс'!IJ36&lt;=0, " "))</f>
        <v/>
      </c>
      <c r="IK36" s="18" t="str">
        <f>IF('предшкольный класс'!IK36=1,МАС!IK33, IF('предшкольный класс'!IK36&lt;=0, " "))</f>
        <v/>
      </c>
      <c r="IL36" s="18" t="str">
        <f>IF('предшкольный класс'!IL36=1,МАС!IL33, IF('предшкольный класс'!IL36&lt;=0, " "))</f>
        <v/>
      </c>
      <c r="IM36" s="18" t="str">
        <f>IF('предшкольный класс'!IM36=1,МАС!IM33, IF('предшкольный класс'!IM36&lt;=0, " "))</f>
        <v/>
      </c>
      <c r="IN36" s="18" t="str">
        <f>IF('предшкольный класс'!IN36=1,МАС!IN33, IF('предшкольный класс'!IN36&lt;=0, " "))</f>
        <v/>
      </c>
      <c r="IO36" s="18" t="str">
        <f>IF('предшкольный класс'!IO36=1,МАС!IO33, IF('предшкольный класс'!IO36&lt;=0, " "))</f>
        <v/>
      </c>
      <c r="IP36" s="18" t="str">
        <f>IF('предшкольный класс'!IP36=1,МАС!IP33, IF('предшкольный класс'!IP36&lt;=0, " "))</f>
        <v/>
      </c>
      <c r="IQ36" s="18" t="str">
        <f>IF('предшкольный класс'!IQ36=1,МАС!IQ33, IF('предшкольный класс'!IQ36&lt;=0, " "))</f>
        <v/>
      </c>
      <c r="IR36" s="18" t="str">
        <f>IF('предшкольный класс'!IR36=1,МАС!IR33, IF('предшкольный класс'!IR36&lt;=0, " "))</f>
        <v/>
      </c>
      <c r="IS36" s="18" t="str">
        <f>IF('предшкольный класс'!IS36=1,МАС!IS33, IF('предшкольный класс'!IS36&lt;=0, " "))</f>
        <v/>
      </c>
      <c r="IT36" s="18" t="str">
        <f>IF('предшкольный класс'!IT36=1,МАС!IT33, IF('предшкольный класс'!IT36&lt;=0, " "))</f>
        <v/>
      </c>
    </row>
    <row r="37" spans="1:254" ht="15.95" customHeight="1">
      <c r="A37" s="19">
        <v>29</v>
      </c>
      <c r="C37" s="18" t="str">
        <f>IF('предшкольный класс'!C37=1,МАС!C34, IF('предшкольный класс'!C37&lt;=0, " "))</f>
        <v/>
      </c>
      <c r="D37" s="18" t="str">
        <f>IF('предшкольный класс'!D37=1,МАС!D34, IF('предшкольный класс'!D37&lt;=0, " "))</f>
        <v/>
      </c>
      <c r="E37" s="18" t="str">
        <f>IF('предшкольный класс'!E37=1,МАС!E34, IF('предшкольный класс'!E37&lt;=0, " "))</f>
        <v/>
      </c>
      <c r="F37" s="18" t="str">
        <f>IF('предшкольный класс'!F37=1,МАС!F34, IF('предшкольный класс'!F37&lt;=0, " "))</f>
        <v/>
      </c>
      <c r="G37" s="18" t="str">
        <f>IF('предшкольный класс'!G37=1,МАС!G34, IF('предшкольный класс'!G37&lt;=0, " "))</f>
        <v/>
      </c>
      <c r="H37" s="18" t="str">
        <f>IF('предшкольный класс'!H37=1,МАС!H34, IF('предшкольный класс'!H37&lt;=0, " "))</f>
        <v/>
      </c>
      <c r="I37" s="18" t="str">
        <f>IF('предшкольный класс'!I37=1,МАС!I34, IF('предшкольный класс'!I37&lt;=0, " "))</f>
        <v/>
      </c>
      <c r="J37" s="18" t="str">
        <f>IF('предшкольный класс'!J37=1,МАС!J34, IF('предшкольный класс'!J37&lt;=0, " "))</f>
        <v/>
      </c>
      <c r="K37" s="18" t="str">
        <f>IF('предшкольный класс'!K37=1,МАС!K34, IF('предшкольный класс'!K37&lt;=0, " "))</f>
        <v xml:space="preserve"> </v>
      </c>
      <c r="L37" s="18" t="str">
        <f>IF('предшкольный класс'!L37=1,МАС!L34, IF('предшкольный класс'!L37&lt;=0, " "))</f>
        <v/>
      </c>
      <c r="M37" s="18" t="str">
        <f>IF('предшкольный класс'!M37=1,МАС!M34, IF('предшкольный класс'!M37&lt;=0, " "))</f>
        <v/>
      </c>
      <c r="N37" s="18" t="str">
        <f>IF('предшкольный класс'!N37=1,МАС!N34, IF('предшкольный класс'!N37&lt;=0, " "))</f>
        <v/>
      </c>
      <c r="O37" s="18" t="str">
        <f>IF('предшкольный класс'!O37=1,МАС!O34, IF('предшкольный класс'!O37&lt;=0, " "))</f>
        <v/>
      </c>
      <c r="P37" s="18" t="str">
        <f>IF('предшкольный класс'!P37=1,МАС!P34, IF('предшкольный класс'!P37&lt;=0, " "))</f>
        <v/>
      </c>
      <c r="Q37" s="18" t="str">
        <f>IF('предшкольный класс'!Q37=1,МАС!Q34, IF('предшкольный класс'!Q37&lt;=0, " "))</f>
        <v/>
      </c>
      <c r="R37" s="18" t="str">
        <f>IF('предшкольный класс'!R37=1,МАС!R34, IF('предшкольный класс'!R37&lt;=0, " "))</f>
        <v/>
      </c>
      <c r="S37" s="18" t="str">
        <f>IF('предшкольный класс'!S37=1,МАС!S34, IF('предшкольный класс'!S37&lt;=0, " "))</f>
        <v/>
      </c>
      <c r="T37" s="18" t="str">
        <f>IF('предшкольный класс'!T37=1,МАС!T34, IF('предшкольный класс'!T37&lt;=0, " "))</f>
        <v/>
      </c>
      <c r="U37" s="18" t="str">
        <f>IF('предшкольный класс'!U37=1,МАС!U34, IF('предшкольный класс'!U37&lt;=0, " "))</f>
        <v/>
      </c>
      <c r="V37" s="18" t="str">
        <f>IF('предшкольный класс'!V37=1,МАС!V34, IF('предшкольный класс'!V37&lt;=0, " "))</f>
        <v/>
      </c>
      <c r="W37" s="18" t="str">
        <f>IF('предшкольный класс'!W37=1,МАС!W34, IF('предшкольный класс'!W37&lt;=0, " "))</f>
        <v/>
      </c>
      <c r="X37" s="18" t="str">
        <f>IF('предшкольный класс'!X37=1,МАС!X34, IF('предшкольный класс'!X37&lt;=0, " "))</f>
        <v/>
      </c>
      <c r="Y37" s="18" t="str">
        <f>IF('предшкольный класс'!Y37=1,МАС!Y34, IF('предшкольный класс'!Y37&lt;=0, " "))</f>
        <v/>
      </c>
      <c r="Z37" s="18" t="str">
        <f>IF('предшкольный класс'!Z37=1,МАС!Z34, IF('предшкольный класс'!Z37&lt;=0, " "))</f>
        <v/>
      </c>
      <c r="AA37" s="18" t="str">
        <f>IF('предшкольный класс'!AA37=1,МАС!AA34, IF('предшкольный класс'!AA37&lt;=0, " "))</f>
        <v/>
      </c>
      <c r="AB37" s="18" t="str">
        <f>IF('предшкольный класс'!AB37=1,МАС!AB34, IF('предшкольный класс'!AB37&lt;=0, " "))</f>
        <v/>
      </c>
      <c r="AC37" s="18" t="str">
        <f>IF('предшкольный класс'!AC37=1,МАС!AC34, IF('предшкольный класс'!AC37&lt;=0, " "))</f>
        <v/>
      </c>
      <c r="AD37" s="18" t="str">
        <f>IF('предшкольный класс'!AD37=1,МАС!AD34, IF('предшкольный класс'!AD37&lt;=0, " "))</f>
        <v/>
      </c>
      <c r="AE37" s="18" t="str">
        <f>IF('предшкольный класс'!AE37=1,МАС!AE34, IF('предшкольный класс'!AE37&lt;=0, " "))</f>
        <v/>
      </c>
      <c r="AF37" s="18" t="str">
        <f>IF('предшкольный класс'!AF37=1,МАС!AF34, IF('предшкольный класс'!AF37&lt;=0, " "))</f>
        <v/>
      </c>
      <c r="AG37" s="18" t="str">
        <f>IF('предшкольный класс'!AG37=1,МАС!AG34, IF('предшкольный класс'!AG37&lt;=0, " "))</f>
        <v/>
      </c>
      <c r="AH37" s="18" t="str">
        <f>IF('предшкольный класс'!AH37=1,МАС!AH34, IF('предшкольный класс'!AH37&lt;=0, " "))</f>
        <v/>
      </c>
      <c r="AI37" s="18" t="str">
        <f>IF('предшкольный класс'!AI37=1,МАС!AI34, IF('предшкольный класс'!AI37&lt;=0, " "))</f>
        <v/>
      </c>
      <c r="AJ37" s="18" t="str">
        <f>IF('предшкольный класс'!AJ37=1,МАС!AJ34, IF('предшкольный класс'!AJ37&lt;=0, " "))</f>
        <v/>
      </c>
      <c r="AK37" s="18" t="str">
        <f>IF('предшкольный класс'!AK37=1,МАС!AK34, IF('предшкольный класс'!AK37&lt;=0, " "))</f>
        <v/>
      </c>
      <c r="AL37" s="18" t="str">
        <f>IF('предшкольный класс'!AL37=1,МАС!AL34, IF('предшкольный класс'!AL37&lt;=0, " "))</f>
        <v/>
      </c>
      <c r="AM37" s="18" t="str">
        <f>IF('предшкольный класс'!AM37=1,МАС!AM34, IF('предшкольный класс'!AM37&lt;=0, " "))</f>
        <v/>
      </c>
      <c r="AN37" s="18" t="str">
        <f>IF('предшкольный класс'!AN37=1,МАС!AN34, IF('предшкольный класс'!AN37&lt;=0, " "))</f>
        <v/>
      </c>
      <c r="AO37" s="18" t="str">
        <f>IF('предшкольный класс'!AO37=1,МАС!AO34, IF('предшкольный класс'!AO37&lt;=0, " "))</f>
        <v/>
      </c>
      <c r="AP37" s="18" t="str">
        <f>IF('предшкольный класс'!AP37=1,МАС!AP34, IF('предшкольный класс'!AP37&lt;=0, " "))</f>
        <v/>
      </c>
      <c r="AQ37" s="18" t="str">
        <f>IF('предшкольный класс'!AQ37=1,МАС!AQ34, IF('предшкольный класс'!AQ37&lt;=0, " "))</f>
        <v/>
      </c>
      <c r="AR37" s="18" t="str">
        <f>IF('предшкольный класс'!AR37=1,МАС!AR34, IF('предшкольный класс'!AR37&lt;=0, " "))</f>
        <v/>
      </c>
      <c r="AS37" s="18" t="str">
        <f>IF('предшкольный класс'!AS37=1,МАС!AS34, IF('предшкольный класс'!AS37&lt;=0, " "))</f>
        <v/>
      </c>
      <c r="AT37" s="18" t="str">
        <f>IF('предшкольный класс'!AT37=1,МАС!AT34, IF('предшкольный класс'!AT37&lt;=0, " "))</f>
        <v/>
      </c>
      <c r="AU37" s="18" t="str">
        <f>IF('предшкольный класс'!AU37=1,МАС!AU34, IF('предшкольный класс'!AU37&lt;=0, " "))</f>
        <v/>
      </c>
      <c r="AV37" s="18" t="str">
        <f>IF('предшкольный класс'!AV37=1,МАС!AV34, IF('предшкольный класс'!AV37&lt;=0, " "))</f>
        <v/>
      </c>
      <c r="AW37" s="18" t="str">
        <f>IF('предшкольный класс'!AW37=1,МАС!AW34, IF('предшкольный класс'!AW37&lt;=0, " "))</f>
        <v/>
      </c>
      <c r="AX37" s="18" t="str">
        <f>IF('предшкольный класс'!AX37=1,МАС!AX34, IF('предшкольный класс'!AX37&lt;=0, " "))</f>
        <v/>
      </c>
      <c r="AY37" s="18" t="str">
        <f>IF('предшкольный класс'!AY37=1,МАС!AY34, IF('предшкольный класс'!AY37&lt;=0, " "))</f>
        <v/>
      </c>
      <c r="AZ37" s="18" t="str">
        <f>IF('предшкольный класс'!AZ37=1,МАС!AZ34, IF('предшкольный класс'!AZ37&lt;=0, " "))</f>
        <v/>
      </c>
      <c r="BA37" s="18" t="str">
        <f>IF('предшкольный класс'!BA37=1,МАС!BA34, IF('предшкольный класс'!BA37&lt;=0, " "))</f>
        <v/>
      </c>
      <c r="BB37" s="18" t="str">
        <f>IF('предшкольный класс'!BB37=1,МАС!BB34, IF('предшкольный класс'!BB37&lt;=0, " "))</f>
        <v/>
      </c>
      <c r="BC37" s="18" t="str">
        <f>IF('предшкольный класс'!BC37=1,МАС!BC34, IF('предшкольный класс'!BC37&lt;=0, " "))</f>
        <v/>
      </c>
      <c r="BD37" s="18" t="str">
        <f>IF('предшкольный класс'!BD37=1,МАС!BD34, IF('предшкольный класс'!BD37&lt;=0, " "))</f>
        <v/>
      </c>
      <c r="BE37" s="18" t="str">
        <f>IF('предшкольный класс'!BE37=1,МАС!BE34, IF('предшкольный класс'!BE37&lt;=0, " "))</f>
        <v/>
      </c>
      <c r="BF37" s="18" t="str">
        <f>IF('предшкольный класс'!BF37=1,МАС!BF34, IF('предшкольный класс'!BF37&lt;=0, " "))</f>
        <v/>
      </c>
      <c r="BG37" s="18" t="str">
        <f>IF('предшкольный класс'!BG37=1,МАС!BG34, IF('предшкольный класс'!BG37&lt;=0, " "))</f>
        <v/>
      </c>
      <c r="BH37" s="18" t="str">
        <f>IF('предшкольный класс'!BH37=1,МАС!BH34, IF('предшкольный класс'!BH37&lt;=0, " "))</f>
        <v/>
      </c>
      <c r="BI37" s="18" t="str">
        <f>IF('предшкольный класс'!BI37=1,МАС!BI34, IF('предшкольный класс'!BI37&lt;=0, " "))</f>
        <v/>
      </c>
      <c r="BJ37" s="18" t="str">
        <f>IF('предшкольный класс'!BJ37=1,МАС!BJ34, IF('предшкольный класс'!BJ37&lt;=0, " "))</f>
        <v/>
      </c>
      <c r="BK37" s="18" t="str">
        <f>IF('предшкольный класс'!BK37=1,МАС!BK34, IF('предшкольный класс'!BK37&lt;=0, " "))</f>
        <v/>
      </c>
      <c r="BL37" s="18" t="str">
        <f>IF('предшкольный класс'!BL37=1,МАС!BL34, IF('предшкольный класс'!BL37&lt;=0, " "))</f>
        <v/>
      </c>
      <c r="BM37" s="18" t="str">
        <f>IF('предшкольный класс'!BM37=1,МАС!BM34, IF('предшкольный класс'!BM37&lt;=0, " "))</f>
        <v/>
      </c>
      <c r="BN37" s="18" t="str">
        <f>IF('предшкольный класс'!BN37=1,МАС!BN34, IF('предшкольный класс'!BN37&lt;=0, " "))</f>
        <v/>
      </c>
      <c r="BO37" s="18" t="str">
        <f>IF('предшкольный класс'!BO37=1,МАС!BO34, IF('предшкольный класс'!BO37&lt;=0, " "))</f>
        <v/>
      </c>
      <c r="BP37" s="18" t="str">
        <f>IF('предшкольный класс'!BP37=1,МАС!BP34, IF('предшкольный класс'!BP37&lt;=0, " "))</f>
        <v/>
      </c>
      <c r="BQ37" s="18" t="str">
        <f>IF('предшкольный класс'!BQ37=1,МАС!BQ34, IF('предшкольный класс'!BQ37&lt;=0, " "))</f>
        <v/>
      </c>
      <c r="BR37" s="18" t="str">
        <f>IF('предшкольный класс'!BR37=1,МАС!BR34, IF('предшкольный класс'!BR37&lt;=0, " "))</f>
        <v/>
      </c>
      <c r="BS37" s="18" t="str">
        <f>IF('предшкольный класс'!BS37=1,МАС!BS34, IF('предшкольный класс'!BS37&lt;=0, " "))</f>
        <v/>
      </c>
      <c r="BT37" s="18" t="str">
        <f>IF('предшкольный класс'!BT37=1,МАС!BT34, IF('предшкольный класс'!BT37&lt;=0, " "))</f>
        <v/>
      </c>
      <c r="BU37" s="18" t="str">
        <f>IF('предшкольный класс'!BU37=1,МАС!BU34, IF('предшкольный класс'!BU37&lt;=0, " "))</f>
        <v/>
      </c>
      <c r="BV37" s="18" t="str">
        <f>IF('предшкольный класс'!BV37=1,МАС!BV34, IF('предшкольный класс'!BV37&lt;=0, " "))</f>
        <v/>
      </c>
      <c r="BW37" s="18" t="str">
        <f>IF('предшкольный класс'!BW37=1,МАС!BW34, IF('предшкольный класс'!BW37&lt;=0, " "))</f>
        <v/>
      </c>
      <c r="BX37" s="18" t="str">
        <f>IF('предшкольный класс'!BX37=1,МАС!BX34, IF('предшкольный класс'!BX37&lt;=0, " "))</f>
        <v/>
      </c>
      <c r="BY37" s="18" t="str">
        <f>IF('предшкольный класс'!BY37=1,МАС!BY34, IF('предшкольный класс'!BY37&lt;=0, " "))</f>
        <v/>
      </c>
      <c r="BZ37" s="18" t="str">
        <f>IF('предшкольный класс'!BZ37=1,МАС!BZ34, IF('предшкольный класс'!BZ37&lt;=0, " "))</f>
        <v/>
      </c>
      <c r="CA37" s="18" t="str">
        <f>IF('предшкольный класс'!CA37=1,МАС!CA34, IF('предшкольный класс'!CA37&lt;=0, " "))</f>
        <v/>
      </c>
      <c r="CB37" s="18" t="str">
        <f>IF('предшкольный класс'!CB37=1,МАС!CB34, IF('предшкольный класс'!CB37&lt;=0, " "))</f>
        <v/>
      </c>
      <c r="CC37" s="18" t="str">
        <f>IF('предшкольный класс'!CC37=1,МАС!CC34, IF('предшкольный класс'!CC37&lt;=0, " "))</f>
        <v/>
      </c>
      <c r="CD37" s="18" t="str">
        <f>IF('предшкольный класс'!CD37=1,МАС!CD34, IF('предшкольный класс'!CD37&lt;=0, " "))</f>
        <v/>
      </c>
      <c r="CE37" s="18" t="str">
        <f>IF('предшкольный класс'!CE37=1,МАС!CE34, IF('предшкольный класс'!CE37&lt;=0, " "))</f>
        <v/>
      </c>
      <c r="CF37" s="18" t="str">
        <f>IF('предшкольный класс'!CF37=1,МАС!CF34, IF('предшкольный класс'!CF37&lt;=0, " "))</f>
        <v/>
      </c>
      <c r="CG37" s="18" t="str">
        <f>IF('предшкольный класс'!CG37=1,МАС!CG34, IF('предшкольный класс'!CG37&lt;=0, " "))</f>
        <v/>
      </c>
      <c r="CH37" s="18" t="str">
        <f>IF('предшкольный класс'!CH37=1,МАС!CH34, IF('предшкольный класс'!CH37&lt;=0, " "))</f>
        <v/>
      </c>
      <c r="CI37" s="18" t="str">
        <f>IF('предшкольный класс'!CI37=1,МАС!CI34, IF('предшкольный класс'!CI37&lt;=0, " "))</f>
        <v/>
      </c>
      <c r="CJ37" s="18" t="str">
        <f>IF('предшкольный класс'!CJ37=1,МАС!CJ34, IF('предшкольный класс'!CJ37&lt;=0, " "))</f>
        <v/>
      </c>
      <c r="CK37" s="18" t="str">
        <f>IF('предшкольный класс'!CK37=1,МАС!CK34, IF('предшкольный класс'!CK37&lt;=0, " "))</f>
        <v/>
      </c>
      <c r="CL37" s="18" t="str">
        <f>IF('предшкольный класс'!CL37=1,МАС!CL34, IF('предшкольный класс'!CL37&lt;=0, " "))</f>
        <v/>
      </c>
      <c r="CM37" s="18" t="str">
        <f>IF('предшкольный класс'!CM37=1,МАС!CM34, IF('предшкольный класс'!CM37&lt;=0, " "))</f>
        <v/>
      </c>
      <c r="CN37" s="18" t="str">
        <f>IF('предшкольный класс'!CN37=1,МАС!CN34, IF('предшкольный класс'!CN37&lt;=0, " "))</f>
        <v/>
      </c>
      <c r="CO37" s="18" t="str">
        <f>IF('предшкольный класс'!CO37=1,МАС!CO34, IF('предшкольный класс'!CO37&lt;=0, " "))</f>
        <v/>
      </c>
      <c r="CP37" s="18" t="str">
        <f>IF('предшкольный класс'!CP37=1,МАС!CP34, IF('предшкольный класс'!CP37&lt;=0, " "))</f>
        <v/>
      </c>
      <c r="CQ37" s="18" t="str">
        <f>IF('предшкольный класс'!CQ37=1,МАС!CQ34, IF('предшкольный класс'!CQ37&lt;=0, " "))</f>
        <v/>
      </c>
      <c r="CR37" s="18" t="str">
        <f>IF('предшкольный класс'!CR37=1,МАС!CR34, IF('предшкольный класс'!CR37&lt;=0, " "))</f>
        <v/>
      </c>
      <c r="CS37" s="18" t="str">
        <f>IF('предшкольный класс'!CS37=1,МАС!CS34, IF('предшкольный класс'!CS37&lt;=0, " "))</f>
        <v/>
      </c>
      <c r="CT37" s="18" t="str">
        <f>IF('предшкольный класс'!CT37=1,МАС!CT34, IF('предшкольный класс'!CT37&lt;=0, " "))</f>
        <v/>
      </c>
      <c r="CU37" s="18" t="str">
        <f>IF('предшкольный класс'!CU37=1,МАС!CU34, IF('предшкольный класс'!CU37&lt;=0, " "))</f>
        <v/>
      </c>
      <c r="CV37" s="18" t="str">
        <f>IF('предшкольный класс'!CV37=1,МАС!CV34, IF('предшкольный класс'!CV37&lt;=0, " "))</f>
        <v/>
      </c>
      <c r="CW37" s="18" t="str">
        <f>IF('предшкольный класс'!CW37=1,МАС!CW34, IF('предшкольный класс'!CW37&lt;=0, " "))</f>
        <v/>
      </c>
      <c r="CX37" s="18" t="str">
        <f>IF('предшкольный класс'!CX37=1,МАС!CX34, IF('предшкольный класс'!CX37&lt;=0, " "))</f>
        <v/>
      </c>
      <c r="CY37" s="18" t="str">
        <f>IF('предшкольный класс'!CY37=1,МАС!CY34, IF('предшкольный класс'!CY37&lt;=0, " "))</f>
        <v/>
      </c>
      <c r="CZ37" s="18" t="str">
        <f>IF('предшкольный класс'!CZ37=1,МАС!CZ34, IF('предшкольный класс'!CZ37&lt;=0, " "))</f>
        <v/>
      </c>
      <c r="DA37" s="18" t="str">
        <f>IF('предшкольный класс'!DA37=1,МАС!DA34, IF('предшкольный класс'!DA37&lt;=0, " "))</f>
        <v/>
      </c>
      <c r="DB37" s="18" t="str">
        <f>IF('предшкольный класс'!DB37=1,МАС!DB34, IF('предшкольный класс'!DB37&lt;=0, " "))</f>
        <v/>
      </c>
      <c r="DC37" s="18" t="str">
        <f>IF('предшкольный класс'!DC37=1,МАС!DC34, IF('предшкольный класс'!DC37&lt;=0, " "))</f>
        <v/>
      </c>
      <c r="DD37" s="18" t="str">
        <f>IF('предшкольный класс'!DD37=1,МАС!DD34, IF('предшкольный класс'!DD37&lt;=0, " "))</f>
        <v/>
      </c>
      <c r="DE37" s="18" t="str">
        <f>IF('предшкольный класс'!DE37=1,МАС!DE34, IF('предшкольный класс'!DE37&lt;=0, " "))</f>
        <v/>
      </c>
      <c r="DF37" s="18" t="str">
        <f>IF('предшкольный класс'!DF37=1,МАС!DF34, IF('предшкольный класс'!DF37&lt;=0, " "))</f>
        <v/>
      </c>
      <c r="DG37" s="18" t="str">
        <f>IF('предшкольный класс'!DG37=1,МАС!DG34, IF('предшкольный класс'!DG37&lt;=0, " "))</f>
        <v/>
      </c>
      <c r="DH37" s="18" t="str">
        <f>IF('предшкольный класс'!DH37=1,МАС!DH34, IF('предшкольный класс'!DH37&lt;=0, " "))</f>
        <v/>
      </c>
      <c r="DI37" s="18" t="str">
        <f>IF('предшкольный класс'!DI37=1,МАС!DI34, IF('предшкольный класс'!DI37&lt;=0, " "))</f>
        <v/>
      </c>
      <c r="DJ37" s="18" t="str">
        <f>IF('предшкольный класс'!DJ37=1,МАС!DJ34, IF('предшкольный класс'!DJ37&lt;=0, " "))</f>
        <v/>
      </c>
      <c r="DK37" s="18" t="str">
        <f>IF('предшкольный класс'!DK37=1,МАС!DK34, IF('предшкольный класс'!DK37&lt;=0, " "))</f>
        <v/>
      </c>
      <c r="DL37" s="18" t="str">
        <f>IF('предшкольный класс'!DL37=1,МАС!DL34, IF('предшкольный класс'!DL37&lt;=0, " "))</f>
        <v/>
      </c>
      <c r="DM37" s="18" t="str">
        <f>IF('предшкольный класс'!DM37=1,МАС!DM34, IF('предшкольный класс'!DM37&lt;=0, " "))</f>
        <v/>
      </c>
      <c r="DN37" s="18" t="str">
        <f>IF('предшкольный класс'!DN37=1,МАС!DN34, IF('предшкольный класс'!DN37&lt;=0, " "))</f>
        <v/>
      </c>
      <c r="DO37" s="18" t="str">
        <f>IF('предшкольный класс'!DO37=1,МАС!DO34, IF('предшкольный класс'!DO37&lt;=0, " "))</f>
        <v/>
      </c>
      <c r="DP37" s="18" t="str">
        <f>IF('предшкольный класс'!DP37=1,МАС!DP34, IF('предшкольный класс'!DP37&lt;=0, " "))</f>
        <v/>
      </c>
      <c r="DQ37" s="18" t="str">
        <f>IF('предшкольный класс'!DQ37=1,МАС!DQ34, IF('предшкольный класс'!DQ37&lt;=0, " "))</f>
        <v/>
      </c>
      <c r="DR37" s="18" t="str">
        <f>IF('предшкольный класс'!DR37=1,МАС!DR34, IF('предшкольный класс'!DR37&lt;=0, " "))</f>
        <v/>
      </c>
      <c r="DS37" s="18" t="str">
        <f>IF('предшкольный класс'!DS37=1,МАС!DS34, IF('предшкольный класс'!DS37&lt;=0, " "))</f>
        <v/>
      </c>
      <c r="DT37" s="18" t="str">
        <f>IF('предшкольный класс'!DT37=1,МАС!DT34, IF('предшкольный класс'!DT37&lt;=0, " "))</f>
        <v/>
      </c>
      <c r="DU37" s="18" t="str">
        <f>IF('предшкольный класс'!DU37=1,МАС!DU34, IF('предшкольный класс'!DU37&lt;=0, " "))</f>
        <v/>
      </c>
      <c r="DV37" s="18" t="str">
        <f>IF('предшкольный класс'!DV37=1,МАС!DV34, IF('предшкольный класс'!DV37&lt;=0, " "))</f>
        <v/>
      </c>
      <c r="DW37" s="18" t="str">
        <f>IF('предшкольный класс'!DW37=1,МАС!DW34, IF('предшкольный класс'!DW37&lt;=0, " "))</f>
        <v/>
      </c>
      <c r="DX37" s="18" t="str">
        <f>IF('предшкольный класс'!DX37=1,МАС!DX34, IF('предшкольный класс'!DX37&lt;=0, " "))</f>
        <v/>
      </c>
      <c r="DY37" s="18" t="str">
        <f>IF('предшкольный класс'!DY37=1,МАС!DY34, IF('предшкольный класс'!DY37&lt;=0, " "))</f>
        <v/>
      </c>
      <c r="DZ37" s="18" t="str">
        <f>IF('предшкольный класс'!DZ37=1,МАС!DZ34, IF('предшкольный класс'!DZ37&lt;=0, " "))</f>
        <v/>
      </c>
      <c r="EA37" s="18" t="str">
        <f>IF('предшкольный класс'!EA37=1,МАС!EA34, IF('предшкольный класс'!EA37&lt;=0, " "))</f>
        <v/>
      </c>
      <c r="EB37" s="18" t="str">
        <f>IF('предшкольный класс'!EB37=1,МАС!EB34, IF('предшкольный класс'!EB37&lt;=0, " "))</f>
        <v/>
      </c>
      <c r="EC37" s="18" t="str">
        <f>IF('предшкольный класс'!EC37=1,МАС!EC34, IF('предшкольный класс'!EC37&lt;=0, " "))</f>
        <v/>
      </c>
      <c r="ED37" s="18" t="str">
        <f>IF('предшкольный класс'!ED37=1,МАС!ED34, IF('предшкольный класс'!ED37&lt;=0, " "))</f>
        <v/>
      </c>
      <c r="EE37" s="18" t="str">
        <f>IF('предшкольный класс'!EE37=1,МАС!EE34, IF('предшкольный класс'!EE37&lt;=0, " "))</f>
        <v/>
      </c>
      <c r="EF37" s="18" t="str">
        <f>IF('предшкольный класс'!EF37=1,МАС!EF34, IF('предшкольный класс'!EF37&lt;=0, " "))</f>
        <v/>
      </c>
      <c r="EG37" s="18" t="str">
        <f>IF('предшкольный класс'!EG37=1,МАС!EG34, IF('предшкольный класс'!EG37&lt;=0, " "))</f>
        <v/>
      </c>
      <c r="EH37" s="18" t="str">
        <f>IF('предшкольный класс'!EH37=1,МАС!EH34, IF('предшкольный класс'!EH37&lt;=0, " "))</f>
        <v/>
      </c>
      <c r="EI37" s="18" t="str">
        <f>IF('предшкольный класс'!EI37=1,МАС!EI34, IF('предшкольный класс'!EI37&lt;=0, " "))</f>
        <v/>
      </c>
      <c r="EJ37" s="18" t="str">
        <f>IF('предшкольный класс'!EJ37=1,МАС!EJ34, IF('предшкольный класс'!EJ37&lt;=0, " "))</f>
        <v/>
      </c>
      <c r="EK37" s="18" t="str">
        <f>IF('предшкольный класс'!EK37=1,МАС!EK34, IF('предшкольный класс'!EK37&lt;=0, " "))</f>
        <v/>
      </c>
      <c r="EL37" s="18" t="str">
        <f>IF('предшкольный класс'!EL37=1,МАС!EL34, IF('предшкольный класс'!EL37&lt;=0, " "))</f>
        <v/>
      </c>
      <c r="EM37" s="18" t="str">
        <f>IF('предшкольный класс'!EM37=1,МАС!EM34, IF('предшкольный класс'!EM37&lt;=0, " "))</f>
        <v/>
      </c>
      <c r="EN37" s="18" t="str">
        <f>IF('предшкольный класс'!EN37=1,МАС!EN34, IF('предшкольный класс'!EN37&lt;=0, " "))</f>
        <v/>
      </c>
      <c r="EO37" s="18" t="str">
        <f>IF('предшкольный класс'!EO37=1,МАС!EO34, IF('предшкольный класс'!EO37&lt;=0, " "))</f>
        <v/>
      </c>
      <c r="EP37" s="18" t="str">
        <f>IF('предшкольный класс'!EP37=1,МАС!EP34, IF('предшкольный класс'!EP37&lt;=0, " "))</f>
        <v/>
      </c>
      <c r="EQ37" s="18" t="str">
        <f>IF('предшкольный класс'!EQ37=1,МАС!EQ34, IF('предшкольный класс'!EQ37&lt;=0, " "))</f>
        <v/>
      </c>
      <c r="ER37" s="18" t="str">
        <f>IF('предшкольный класс'!ER37=1,МАС!ER34, IF('предшкольный класс'!ER37&lt;=0, " "))</f>
        <v/>
      </c>
      <c r="ES37" s="18" t="str">
        <f>IF('предшкольный класс'!ES37=1,МАС!ES34, IF('предшкольный класс'!ES37&lt;=0, " "))</f>
        <v/>
      </c>
      <c r="ET37" s="18" t="str">
        <f>IF('предшкольный класс'!ET37=1,МАС!ET34, IF('предшкольный класс'!ET37&lt;=0, " "))</f>
        <v/>
      </c>
      <c r="EU37" s="18" t="str">
        <f>IF('предшкольный класс'!EU37=1,МАС!EU34, IF('предшкольный класс'!EU37&lt;=0, " "))</f>
        <v/>
      </c>
      <c r="EV37" s="18" t="str">
        <f>IF('предшкольный класс'!EV37=1,МАС!EV34, IF('предшкольный класс'!EV37&lt;=0, " "))</f>
        <v/>
      </c>
      <c r="EW37" s="18" t="str">
        <f>IF('предшкольный класс'!EW37=1,МАС!EW34, IF('предшкольный класс'!EW37&lt;=0, " "))</f>
        <v/>
      </c>
      <c r="EX37" s="18" t="str">
        <f>IF('предшкольный класс'!EX37=1,МАС!EX34, IF('предшкольный класс'!EX37&lt;=0, " "))</f>
        <v/>
      </c>
      <c r="EY37" s="18" t="str">
        <f>IF('предшкольный класс'!EY37=1,МАС!EY34, IF('предшкольный класс'!EY37&lt;=0, " "))</f>
        <v/>
      </c>
      <c r="EZ37" s="18" t="str">
        <f>IF('предшкольный класс'!EZ37=1,МАС!EZ34, IF('предшкольный класс'!EZ37&lt;=0, " "))</f>
        <v/>
      </c>
      <c r="FA37" s="18" t="str">
        <f>IF('предшкольный класс'!FA37=1,МАС!FA34, IF('предшкольный класс'!FA37&lt;=0, " "))</f>
        <v/>
      </c>
      <c r="FB37" s="18" t="str">
        <f>IF('предшкольный класс'!FB37=1,МАС!FB34, IF('предшкольный класс'!FB37&lt;=0, " "))</f>
        <v/>
      </c>
      <c r="FC37" s="18" t="str">
        <f>IF('предшкольный класс'!FC37=1,МАС!FC34, IF('предшкольный класс'!FC37&lt;=0, " "))</f>
        <v/>
      </c>
      <c r="FD37" s="18" t="str">
        <f>IF('предшкольный класс'!FD37=1,МАС!FD34, IF('предшкольный класс'!FD37&lt;=0, " "))</f>
        <v/>
      </c>
      <c r="FE37" s="18" t="str">
        <f>IF('предшкольный класс'!FE37=1,МАС!FE34, IF('предшкольный класс'!FE37&lt;=0, " "))</f>
        <v/>
      </c>
      <c r="FF37" s="18" t="str">
        <f>IF('предшкольный класс'!FF37=1,МАС!FF34, IF('предшкольный класс'!FF37&lt;=0, " "))</f>
        <v/>
      </c>
      <c r="FG37" s="18" t="str">
        <f>IF('предшкольный класс'!FG37=1,МАС!FG34, IF('предшкольный класс'!FG37&lt;=0, " "))</f>
        <v/>
      </c>
      <c r="FH37" s="18" t="str">
        <f>IF('предшкольный класс'!FH37=1,МАС!FH34, IF('предшкольный класс'!FH37&lt;=0, " "))</f>
        <v/>
      </c>
      <c r="FI37" s="18" t="str">
        <f>IF('предшкольный класс'!FI37=1,МАС!FI34, IF('предшкольный класс'!FI37&lt;=0, " "))</f>
        <v/>
      </c>
      <c r="FJ37" s="18" t="str">
        <f>IF('предшкольный класс'!FJ37=1,МАС!FJ34, IF('предшкольный класс'!FJ37&lt;=0, " "))</f>
        <v/>
      </c>
      <c r="FK37" s="18" t="str">
        <f>IF('предшкольный класс'!FK37=1,МАС!FK34, IF('предшкольный класс'!FK37&lt;=0, " "))</f>
        <v/>
      </c>
      <c r="FL37" s="18" t="str">
        <f>IF('предшкольный класс'!FL37=1,МАС!FL34, IF('предшкольный класс'!FL37&lt;=0, " "))</f>
        <v/>
      </c>
      <c r="FM37" s="18" t="str">
        <f>IF('предшкольный класс'!FM37=1,МАС!FM34, IF('предшкольный класс'!FM37&lt;=0, " "))</f>
        <v/>
      </c>
      <c r="FN37" s="18" t="str">
        <f>IF('предшкольный класс'!FN37=1,МАС!FN34, IF('предшкольный класс'!FN37&lt;=0, " "))</f>
        <v/>
      </c>
      <c r="FO37" s="18" t="str">
        <f>IF('предшкольный класс'!FO37=1,МАС!FO34, IF('предшкольный класс'!FO37&lt;=0, " "))</f>
        <v/>
      </c>
      <c r="FP37" s="18" t="str">
        <f>IF('предшкольный класс'!FP37=1,МАС!FP34, IF('предшкольный класс'!FP37&lt;=0, " "))</f>
        <v/>
      </c>
      <c r="FQ37" s="18" t="str">
        <f>IF('предшкольный класс'!FQ37=1,МАС!FQ34, IF('предшкольный класс'!FQ37&lt;=0, " "))</f>
        <v/>
      </c>
      <c r="FR37" s="18" t="str">
        <f>IF('предшкольный класс'!FR37=1,МАС!FR34, IF('предшкольный класс'!FR37&lt;=0, " "))</f>
        <v/>
      </c>
      <c r="FS37" s="18" t="str">
        <f>IF('предшкольный класс'!FS37=1,МАС!FS34, IF('предшкольный класс'!FS37&lt;=0, " "))</f>
        <v/>
      </c>
      <c r="FT37" s="18" t="str">
        <f>IF('предшкольный класс'!FT37=1,МАС!FT34, IF('предшкольный класс'!FT37&lt;=0, " "))</f>
        <v/>
      </c>
      <c r="FU37" s="18" t="str">
        <f>IF('предшкольный класс'!FU37=1,МАС!FU34, IF('предшкольный класс'!FU37&lt;=0, " "))</f>
        <v/>
      </c>
      <c r="FV37" s="18" t="str">
        <f>IF('предшкольный класс'!FV37=1,МАС!FV34, IF('предшкольный класс'!FV37&lt;=0, " "))</f>
        <v/>
      </c>
      <c r="FW37" s="18" t="str">
        <f>IF('предшкольный класс'!FW37=1,МАС!FW34, IF('предшкольный класс'!FW37&lt;=0, " "))</f>
        <v/>
      </c>
      <c r="FX37" s="18" t="str">
        <f>IF('предшкольный класс'!FX37=1,МАС!FX34, IF('предшкольный класс'!FX37&lt;=0, " "))</f>
        <v/>
      </c>
      <c r="FY37" s="18" t="str">
        <f>IF('предшкольный класс'!FY37=1,МАС!FY34, IF('предшкольный класс'!FY37&lt;=0, " "))</f>
        <v/>
      </c>
      <c r="FZ37" s="18" t="str">
        <f>IF('предшкольный класс'!FZ37=1,МАС!FZ34, IF('предшкольный класс'!FZ37&lt;=0, " "))</f>
        <v/>
      </c>
      <c r="GA37" s="18" t="str">
        <f>IF('предшкольный класс'!GA37=1,МАС!GA34, IF('предшкольный класс'!GA37&lt;=0, " "))</f>
        <v/>
      </c>
      <c r="GB37" s="18" t="str">
        <f>IF('предшкольный класс'!GB37=1,МАС!GB34, IF('предшкольный класс'!GB37&lt;=0, " "))</f>
        <v/>
      </c>
      <c r="GC37" s="18" t="str">
        <f>IF('предшкольный класс'!GC37=1,МАС!GC34, IF('предшкольный класс'!GC37&lt;=0, " "))</f>
        <v/>
      </c>
      <c r="GD37" s="18" t="str">
        <f>IF('предшкольный класс'!GD37=1,МАС!GD34, IF('предшкольный класс'!GD37&lt;=0, " "))</f>
        <v/>
      </c>
      <c r="GE37" s="18" t="str">
        <f>IF('предшкольный класс'!GE37=1,МАС!GE34, IF('предшкольный класс'!GE37&lt;=0, " "))</f>
        <v/>
      </c>
      <c r="GF37" s="18" t="str">
        <f>IF('предшкольный класс'!GF37=1,МАС!GF34, IF('предшкольный класс'!GF37&lt;=0, " "))</f>
        <v/>
      </c>
      <c r="GG37" s="18" t="str">
        <f>IF('предшкольный класс'!GG37=1,МАС!GG34, IF('предшкольный класс'!GG37&lt;=0, " "))</f>
        <v/>
      </c>
      <c r="GH37" s="18" t="str">
        <f>IF('предшкольный класс'!GH37=1,МАС!GH34, IF('предшкольный класс'!GH37&lt;=0, " "))</f>
        <v/>
      </c>
      <c r="GI37" s="18" t="str">
        <f>IF('предшкольный класс'!GI37=1,МАС!GI34, IF('предшкольный класс'!GI37&lt;=0, " "))</f>
        <v/>
      </c>
      <c r="GJ37" s="18" t="str">
        <f>IF('предшкольный класс'!GJ37=1,МАС!GJ34, IF('предшкольный класс'!GJ37&lt;=0, " "))</f>
        <v/>
      </c>
      <c r="GK37" s="18" t="str">
        <f>IF('предшкольный класс'!GK37=1,МАС!GK34, IF('предшкольный класс'!GK37&lt;=0, " "))</f>
        <v/>
      </c>
      <c r="GL37" s="18" t="str">
        <f>IF('предшкольный класс'!GL37=1,МАС!GL34, IF('предшкольный класс'!GL37&lt;=0, " "))</f>
        <v/>
      </c>
      <c r="GM37" s="18" t="str">
        <f>IF('предшкольный класс'!GM37=1,МАС!GM34, IF('предшкольный класс'!GM37&lt;=0, " "))</f>
        <v/>
      </c>
      <c r="GN37" s="18" t="str">
        <f>IF('предшкольный класс'!GN37=1,МАС!GN34, IF('предшкольный класс'!GN37&lt;=0, " "))</f>
        <v/>
      </c>
      <c r="GO37" s="18" t="str">
        <f>IF('предшкольный класс'!GO37=1,МАС!GO34, IF('предшкольный класс'!GO37&lt;=0, " "))</f>
        <v/>
      </c>
      <c r="GP37" s="18" t="str">
        <f>IF('предшкольный класс'!GP37=1,МАС!GP34, IF('предшкольный класс'!GP37&lt;=0, " "))</f>
        <v/>
      </c>
      <c r="GQ37" s="18" t="str">
        <f>IF('предшкольный класс'!GQ37=1,МАС!GQ34, IF('предшкольный класс'!GQ37&lt;=0, " "))</f>
        <v/>
      </c>
      <c r="GR37" s="18" t="str">
        <f>IF('предшкольный класс'!GR37=1,МАС!GR34, IF('предшкольный класс'!GR37&lt;=0, " "))</f>
        <v/>
      </c>
      <c r="GS37" s="18" t="str">
        <f>IF('предшкольный класс'!GS37=1,МАС!GS34, IF('предшкольный класс'!GS37&lt;=0, " "))</f>
        <v/>
      </c>
      <c r="GT37" s="18" t="str">
        <f>IF('предшкольный класс'!GT37=1,МАС!GT34, IF('предшкольный класс'!GT37&lt;=0, " "))</f>
        <v/>
      </c>
      <c r="GU37" s="18" t="str">
        <f>IF('предшкольный класс'!GU37=1,МАС!GU34, IF('предшкольный класс'!GU37&lt;=0, " "))</f>
        <v/>
      </c>
      <c r="GV37" s="18" t="str">
        <f>IF('предшкольный класс'!GV37=1,МАС!GV34, IF('предшкольный класс'!GV37&lt;=0, " "))</f>
        <v/>
      </c>
      <c r="GW37" s="18" t="str">
        <f>IF('предшкольный класс'!GW37=1,МАС!GW34, IF('предшкольный класс'!GW37&lt;=0, " "))</f>
        <v/>
      </c>
      <c r="GX37" s="18" t="str">
        <f>IF('предшкольный класс'!GX37=1,МАС!GX34, IF('предшкольный класс'!GX37&lt;=0, " "))</f>
        <v/>
      </c>
      <c r="GY37" s="18" t="str">
        <f>IF('предшкольный класс'!GY37=1,МАС!GY34, IF('предшкольный класс'!GY37&lt;=0, " "))</f>
        <v/>
      </c>
      <c r="GZ37" s="18" t="str">
        <f>IF('предшкольный класс'!GZ37=1,МАС!GZ34, IF('предшкольный класс'!GZ37&lt;=0, " "))</f>
        <v/>
      </c>
      <c r="HA37" s="18" t="str">
        <f>IF('предшкольный класс'!HA37=1,МАС!HA34, IF('предшкольный класс'!HA37&lt;=0, " "))</f>
        <v/>
      </c>
      <c r="HB37" s="18" t="str">
        <f>IF('предшкольный класс'!HB37=1,МАС!HB34, IF('предшкольный класс'!HB37&lt;=0, " "))</f>
        <v/>
      </c>
      <c r="HC37" s="18" t="str">
        <f>IF('предшкольный класс'!HC37=1,МАС!HC34, IF('предшкольный класс'!HC37&lt;=0, " "))</f>
        <v/>
      </c>
      <c r="HD37" s="18" t="str">
        <f>IF('предшкольный класс'!HD37=1,МАС!HD34, IF('предшкольный класс'!HD37&lt;=0, " "))</f>
        <v/>
      </c>
      <c r="HE37" s="18" t="str">
        <f>IF('предшкольный класс'!HE37=1,МАС!HE34, IF('предшкольный класс'!HE37&lt;=0, " "))</f>
        <v/>
      </c>
      <c r="HF37" s="18" t="str">
        <f>IF('предшкольный класс'!HF37=1,МАС!HF34, IF('предшкольный класс'!HF37&lt;=0, " "))</f>
        <v/>
      </c>
      <c r="HG37" s="18" t="str">
        <f>IF('предшкольный класс'!HG37=1,МАС!HG34, IF('предшкольный класс'!HG37&lt;=0, " "))</f>
        <v/>
      </c>
      <c r="HH37" s="18" t="str">
        <f>IF('предшкольный класс'!HH37=1,МАС!HH34, IF('предшкольный класс'!HH37&lt;=0, " "))</f>
        <v/>
      </c>
      <c r="HI37" s="18" t="str">
        <f>IF('предшкольный класс'!HI37=1,МАС!HI34, IF('предшкольный класс'!HI37&lt;=0, " "))</f>
        <v/>
      </c>
      <c r="HJ37" s="18" t="str">
        <f>IF('предшкольный класс'!HJ37=1,МАС!HJ34, IF('предшкольный класс'!HJ37&lt;=0, " "))</f>
        <v/>
      </c>
      <c r="HK37" s="18" t="str">
        <f>IF('предшкольный класс'!HK37=1,МАС!HK34, IF('предшкольный класс'!HK37&lt;=0, " "))</f>
        <v/>
      </c>
      <c r="HL37" s="18" t="str">
        <f>IF('предшкольный класс'!HL37=1,МАС!HL34, IF('предшкольный класс'!HL37&lt;=0, " "))</f>
        <v/>
      </c>
      <c r="HM37" s="18" t="str">
        <f>IF('предшкольный класс'!HM37=1,МАС!HM34, IF('предшкольный класс'!HM37&lt;=0, " "))</f>
        <v/>
      </c>
      <c r="HN37" s="18" t="str">
        <f>IF('предшкольный класс'!HN37=1,МАС!HN34, IF('предшкольный класс'!HN37&lt;=0, " "))</f>
        <v/>
      </c>
      <c r="HO37" s="18" t="str">
        <f>IF('предшкольный класс'!HO37=1,МАС!HO34, IF('предшкольный класс'!HO37&lt;=0, " "))</f>
        <v/>
      </c>
      <c r="HP37" s="18" t="str">
        <f>IF('предшкольный класс'!HP37=1,МАС!HP34, IF('предшкольный класс'!HP37&lt;=0, " "))</f>
        <v/>
      </c>
      <c r="HQ37" s="18" t="str">
        <f>IF('предшкольный класс'!HQ37=1,МАС!HQ34, IF('предшкольный класс'!HQ37&lt;=0, " "))</f>
        <v/>
      </c>
      <c r="HR37" s="18" t="str">
        <f>IF('предшкольный класс'!HR37=1,МАС!HR34, IF('предшкольный класс'!HR37&lt;=0, " "))</f>
        <v/>
      </c>
      <c r="HS37" s="18" t="str">
        <f>IF('предшкольный класс'!HS37=1,МАС!HS34, IF('предшкольный класс'!HS37&lt;=0, " "))</f>
        <v/>
      </c>
      <c r="HT37" s="18" t="str">
        <f>IF('предшкольный класс'!HT37=1,МАС!HT34, IF('предшкольный класс'!HT37&lt;=0, " "))</f>
        <v/>
      </c>
      <c r="HU37" s="18" t="str">
        <f>IF('предшкольный класс'!HU37=1,МАС!HU34, IF('предшкольный класс'!HU37&lt;=0, " "))</f>
        <v/>
      </c>
      <c r="HV37" s="18" t="str">
        <f>IF('предшкольный класс'!HV37=1,МАС!HV34, IF('предшкольный класс'!HV37&lt;=0, " "))</f>
        <v/>
      </c>
      <c r="HW37" s="18" t="str">
        <f>IF('предшкольный класс'!HW37=1,МАС!HW34, IF('предшкольный класс'!HW37&lt;=0, " "))</f>
        <v/>
      </c>
      <c r="HX37" s="18" t="str">
        <f>IF('предшкольный класс'!HX37=1,МАС!HX34, IF('предшкольный класс'!HX37&lt;=0, " "))</f>
        <v/>
      </c>
      <c r="HY37" s="18" t="str">
        <f>IF('предшкольный класс'!HY37=1,МАС!HY34, IF('предшкольный класс'!HY37&lt;=0, " "))</f>
        <v/>
      </c>
      <c r="HZ37" s="18" t="str">
        <f>IF('предшкольный класс'!HZ37=1,МАС!HZ34, IF('предшкольный класс'!HZ37&lt;=0, " "))</f>
        <v/>
      </c>
      <c r="IA37" s="18" t="str">
        <f>IF('предшкольный класс'!IA37=1,МАС!IA34, IF('предшкольный класс'!IA37&lt;=0, " "))</f>
        <v/>
      </c>
      <c r="IB37" s="18" t="str">
        <f>IF('предшкольный класс'!IB37=1,МАС!IB34, IF('предшкольный класс'!IB37&lt;=0, " "))</f>
        <v/>
      </c>
      <c r="IC37" s="18" t="str">
        <f>IF('предшкольный класс'!IC37=1,МАС!IC34, IF('предшкольный класс'!IC37&lt;=0, " "))</f>
        <v/>
      </c>
      <c r="ID37" s="18" t="str">
        <f>IF('предшкольный класс'!ID37=1,МАС!ID34, IF('предшкольный класс'!ID37&lt;=0, " "))</f>
        <v/>
      </c>
      <c r="IE37" s="18" t="str">
        <f>IF('предшкольный класс'!IE37=1,МАС!IE34, IF('предшкольный класс'!IE37&lt;=0, " "))</f>
        <v/>
      </c>
      <c r="IF37" s="18" t="str">
        <f>IF('предшкольный класс'!IF37=1,МАС!IF34, IF('предшкольный класс'!IF37&lt;=0, " "))</f>
        <v/>
      </c>
      <c r="IG37" s="18" t="str">
        <f>IF('предшкольный класс'!IG37=1,МАС!IG34, IF('предшкольный класс'!IG37&lt;=0, " "))</f>
        <v/>
      </c>
      <c r="IH37" s="18" t="str">
        <f>IF('предшкольный класс'!IH37=1,МАС!IH34, IF('предшкольный класс'!IH37&lt;=0, " "))</f>
        <v/>
      </c>
      <c r="II37" s="18" t="str">
        <f>IF('предшкольный класс'!II37=1,МАС!II34, IF('предшкольный класс'!II37&lt;=0, " "))</f>
        <v/>
      </c>
      <c r="IJ37" s="18" t="str">
        <f>IF('предшкольный класс'!IJ37=1,МАС!IJ34, IF('предшкольный класс'!IJ37&lt;=0, " "))</f>
        <v/>
      </c>
      <c r="IK37" s="18" t="str">
        <f>IF('предшкольный класс'!IK37=1,МАС!IK34, IF('предшкольный класс'!IK37&lt;=0, " "))</f>
        <v/>
      </c>
      <c r="IL37" s="18" t="str">
        <f>IF('предшкольный класс'!IL37=1,МАС!IL34, IF('предшкольный класс'!IL37&lt;=0, " "))</f>
        <v/>
      </c>
      <c r="IM37" s="18" t="str">
        <f>IF('предшкольный класс'!IM37=1,МАС!IM34, IF('предшкольный класс'!IM37&lt;=0, " "))</f>
        <v/>
      </c>
      <c r="IN37" s="18" t="str">
        <f>IF('предшкольный класс'!IN37=1,МАС!IN34, IF('предшкольный класс'!IN37&lt;=0, " "))</f>
        <v/>
      </c>
      <c r="IO37" s="18" t="str">
        <f>IF('предшкольный класс'!IO37=1,МАС!IO34, IF('предшкольный класс'!IO37&lt;=0, " "))</f>
        <v/>
      </c>
      <c r="IP37" s="18" t="str">
        <f>IF('предшкольный класс'!IP37=1,МАС!IP34, IF('предшкольный класс'!IP37&lt;=0, " "))</f>
        <v/>
      </c>
      <c r="IQ37" s="18" t="str">
        <f>IF('предшкольный класс'!IQ37=1,МАС!IQ34, IF('предшкольный класс'!IQ37&lt;=0, " "))</f>
        <v/>
      </c>
      <c r="IR37" s="18" t="str">
        <f>IF('предшкольный класс'!IR37=1,МАС!IR34, IF('предшкольный класс'!IR37&lt;=0, " "))</f>
        <v/>
      </c>
      <c r="IS37" s="18" t="str">
        <f>IF('предшкольный класс'!IS37=1,МАС!IS34, IF('предшкольный класс'!IS37&lt;=0, " "))</f>
        <v/>
      </c>
      <c r="IT37" s="18" t="str">
        <f>IF('предшкольный класс'!IT37=1,МАС!IT34, IF('предшкольный класс'!IT37&lt;=0, " "))</f>
        <v/>
      </c>
    </row>
    <row r="38" spans="1:254" ht="15.95" customHeight="1">
      <c r="A38" s="19">
        <v>30</v>
      </c>
      <c r="C38" s="18" t="str">
        <f>IF('предшкольный класс'!C38=1,МАС!C35, IF('предшкольный класс'!C38&lt;=0, " "))</f>
        <v/>
      </c>
      <c r="D38" s="18" t="str">
        <f>IF('предшкольный класс'!D38=1,МАС!D35, IF('предшкольный класс'!D38&lt;=0, " "))</f>
        <v/>
      </c>
      <c r="E38" s="18" t="str">
        <f>IF('предшкольный класс'!E38=1,МАС!E35, IF('предшкольный класс'!E38&lt;=0, " "))</f>
        <v/>
      </c>
      <c r="F38" s="18" t="str">
        <f>IF('предшкольный класс'!F38=1,МАС!F35, IF('предшкольный класс'!F38&lt;=0, " "))</f>
        <v/>
      </c>
      <c r="G38" s="18" t="str">
        <f>IF('предшкольный класс'!G38=1,МАС!G35, IF('предшкольный класс'!G38&lt;=0, " "))</f>
        <v/>
      </c>
      <c r="H38" s="18" t="str">
        <f>IF('предшкольный класс'!H38=1,МАС!H35, IF('предшкольный класс'!H38&lt;=0, " "))</f>
        <v/>
      </c>
      <c r="I38" s="18" t="str">
        <f>IF('предшкольный класс'!I38=1,МАС!I35, IF('предшкольный класс'!I38&lt;=0, " "))</f>
        <v/>
      </c>
      <c r="J38" s="18" t="str">
        <f>IF('предшкольный класс'!J38=1,МАС!J35, IF('предшкольный класс'!J38&lt;=0, " "))</f>
        <v/>
      </c>
      <c r="K38" s="18" t="str">
        <f>IF('предшкольный класс'!K38=1,МАС!K35, IF('предшкольный класс'!K38&lt;=0, " "))</f>
        <v/>
      </c>
      <c r="L38" s="18" t="str">
        <f>IF('предшкольный класс'!L38=1,МАС!L35, IF('предшкольный класс'!L38&lt;=0, " "))</f>
        <v/>
      </c>
      <c r="M38" s="18" t="str">
        <f>IF('предшкольный класс'!M38=1,МАС!M35, IF('предшкольный класс'!M38&lt;=0, " "))</f>
        <v/>
      </c>
      <c r="N38" s="18" t="str">
        <f>IF('предшкольный класс'!N38=1,МАС!N35, IF('предшкольный класс'!N38&lt;=0, " "))</f>
        <v/>
      </c>
      <c r="O38" s="18" t="str">
        <f>IF('предшкольный класс'!O38=1,МАС!O35, IF('предшкольный класс'!O38&lt;=0, " "))</f>
        <v/>
      </c>
      <c r="P38" s="18" t="str">
        <f>IF('предшкольный класс'!P38=1,МАС!P35, IF('предшкольный класс'!P38&lt;=0, " "))</f>
        <v/>
      </c>
      <c r="Q38" s="18" t="str">
        <f>IF('предшкольный класс'!Q38=1,МАС!Q35, IF('предшкольный класс'!Q38&lt;=0, " "))</f>
        <v/>
      </c>
      <c r="R38" s="18" t="str">
        <f>IF('предшкольный класс'!R38=1,МАС!R35, IF('предшкольный класс'!R38&lt;=0, " "))</f>
        <v/>
      </c>
      <c r="S38" s="18" t="str">
        <f>IF('предшкольный класс'!S38=1,МАС!S35, IF('предшкольный класс'!S38&lt;=0, " "))</f>
        <v/>
      </c>
      <c r="T38" s="18" t="str">
        <f>IF('предшкольный класс'!T38=1,МАС!T35, IF('предшкольный класс'!T38&lt;=0, " "))</f>
        <v/>
      </c>
      <c r="U38" s="18" t="str">
        <f>IF('предшкольный класс'!U38=1,МАС!U35, IF('предшкольный класс'!U38&lt;=0, " "))</f>
        <v/>
      </c>
      <c r="V38" s="18" t="str">
        <f>IF('предшкольный класс'!V38=1,МАС!V35, IF('предшкольный класс'!V38&lt;=0, " "))</f>
        <v/>
      </c>
      <c r="W38" s="18" t="str">
        <f>IF('предшкольный класс'!W38=1,МАС!W35, IF('предшкольный класс'!W38&lt;=0, " "))</f>
        <v/>
      </c>
      <c r="X38" s="18" t="str">
        <f>IF('предшкольный класс'!X38=1,МАС!X35, IF('предшкольный класс'!X38&lt;=0, " "))</f>
        <v/>
      </c>
      <c r="Y38" s="18" t="str">
        <f>IF('предшкольный класс'!Y38=1,МАС!Y35, IF('предшкольный класс'!Y38&lt;=0, " "))</f>
        <v/>
      </c>
      <c r="Z38" s="18" t="str">
        <f>IF('предшкольный класс'!Z38=1,МАС!Z35, IF('предшкольный класс'!Z38&lt;=0, " "))</f>
        <v/>
      </c>
      <c r="AA38" s="18" t="str">
        <f>IF('предшкольный класс'!AA38=1,МАС!AA35, IF('предшкольный класс'!AA38&lt;=0, " "))</f>
        <v/>
      </c>
      <c r="AB38" s="18" t="str">
        <f>IF('предшкольный класс'!AB38=1,МАС!AB35, IF('предшкольный класс'!AB38&lt;=0, " "))</f>
        <v/>
      </c>
      <c r="AC38" s="18" t="str">
        <f>IF('предшкольный класс'!AC38=1,МАС!AC35, IF('предшкольный класс'!AC38&lt;=0, " "))</f>
        <v/>
      </c>
      <c r="AD38" s="18" t="str">
        <f>IF('предшкольный класс'!AD38=1,МАС!AD35, IF('предшкольный класс'!AD38&lt;=0, " "))</f>
        <v/>
      </c>
      <c r="AE38" s="18" t="str">
        <f>IF('предшкольный класс'!AE38=1,МАС!AE35, IF('предшкольный класс'!AE38&lt;=0, " "))</f>
        <v/>
      </c>
      <c r="AF38" s="18" t="str">
        <f>IF('предшкольный класс'!AF38=1,МАС!AF35, IF('предшкольный класс'!AF38&lt;=0, " "))</f>
        <v/>
      </c>
      <c r="AG38" s="18" t="str">
        <f>IF('предшкольный класс'!AG38=1,МАС!AG35, IF('предшкольный класс'!AG38&lt;=0, " "))</f>
        <v/>
      </c>
      <c r="AH38" s="18" t="str">
        <f>IF('предшкольный класс'!AH38=1,МАС!AH35, IF('предшкольный класс'!AH38&lt;=0, " "))</f>
        <v/>
      </c>
      <c r="AI38" s="18" t="str">
        <f>IF('предшкольный класс'!AI38=1,МАС!AI35, IF('предшкольный класс'!AI38&lt;=0, " "))</f>
        <v/>
      </c>
      <c r="AJ38" s="18" t="str">
        <f>IF('предшкольный класс'!AJ38=1,МАС!AJ35, IF('предшкольный класс'!AJ38&lt;=0, " "))</f>
        <v/>
      </c>
      <c r="AK38" s="18" t="str">
        <f>IF('предшкольный класс'!AK38=1,МАС!AK35, IF('предшкольный класс'!AK38&lt;=0, " "))</f>
        <v/>
      </c>
      <c r="AL38" s="18" t="str">
        <f>IF('предшкольный класс'!AL38=1,МАС!AL35, IF('предшкольный класс'!AL38&lt;=0, " "))</f>
        <v/>
      </c>
      <c r="AM38" s="18" t="str">
        <f>IF('предшкольный класс'!AM38=1,МАС!AM35, IF('предшкольный класс'!AM38&lt;=0, " "))</f>
        <v/>
      </c>
      <c r="AN38" s="18" t="str">
        <f>IF('предшкольный класс'!AN38=1,МАС!AN35, IF('предшкольный класс'!AN38&lt;=0, " "))</f>
        <v/>
      </c>
      <c r="AO38" s="18" t="str">
        <f>IF('предшкольный класс'!AO38=1,МАС!AO35, IF('предшкольный класс'!AO38&lt;=0, " "))</f>
        <v/>
      </c>
      <c r="AP38" s="18" t="str">
        <f>IF('предшкольный класс'!AP38=1,МАС!AP35, IF('предшкольный класс'!AP38&lt;=0, " "))</f>
        <v/>
      </c>
      <c r="AQ38" s="18" t="str">
        <f>IF('предшкольный класс'!AQ38=1,МАС!AQ35, IF('предшкольный класс'!AQ38&lt;=0, " "))</f>
        <v/>
      </c>
      <c r="AR38" s="18" t="str">
        <f>IF('предшкольный класс'!AR38=1,МАС!AR35, IF('предшкольный класс'!AR38&lt;=0, " "))</f>
        <v/>
      </c>
      <c r="AS38" s="18" t="str">
        <f>IF('предшкольный класс'!AS38=1,МАС!AS35, IF('предшкольный класс'!AS38&lt;=0, " "))</f>
        <v/>
      </c>
      <c r="AT38" s="18" t="str">
        <f>IF('предшкольный класс'!AT38=1,МАС!AT35, IF('предшкольный класс'!AT38&lt;=0, " "))</f>
        <v/>
      </c>
      <c r="AU38" s="18" t="str">
        <f>IF('предшкольный класс'!AU38=1,МАС!AU35, IF('предшкольный класс'!AU38&lt;=0, " "))</f>
        <v/>
      </c>
      <c r="AV38" s="18" t="str">
        <f>IF('предшкольный класс'!AV38=1,МАС!AV35, IF('предшкольный класс'!AV38&lt;=0, " "))</f>
        <v/>
      </c>
      <c r="AW38" s="18" t="str">
        <f>IF('предшкольный класс'!AW38=1,МАС!AW35, IF('предшкольный класс'!AW38&lt;=0, " "))</f>
        <v/>
      </c>
      <c r="AX38" s="18" t="str">
        <f>IF('предшкольный класс'!AX38=1,МАС!AX35, IF('предшкольный класс'!AX38&lt;=0, " "))</f>
        <v/>
      </c>
      <c r="AY38" s="18" t="str">
        <f>IF('предшкольный класс'!AY38=1,МАС!AY35, IF('предшкольный класс'!AY38&lt;=0, " "))</f>
        <v/>
      </c>
      <c r="AZ38" s="18" t="str">
        <f>IF('предшкольный класс'!AZ38=1,МАС!AZ35, IF('предшкольный класс'!AZ38&lt;=0, " "))</f>
        <v/>
      </c>
      <c r="BA38" s="18" t="str">
        <f>IF('предшкольный класс'!BA38=1,МАС!BA35, IF('предшкольный класс'!BA38&lt;=0, " "))</f>
        <v/>
      </c>
      <c r="BB38" s="18" t="str">
        <f>IF('предшкольный класс'!BB38=1,МАС!BB35, IF('предшкольный класс'!BB38&lt;=0, " "))</f>
        <v/>
      </c>
      <c r="BC38" s="18" t="str">
        <f>IF('предшкольный класс'!BC38=1,МАС!BC35, IF('предшкольный класс'!BC38&lt;=0, " "))</f>
        <v/>
      </c>
      <c r="BD38" s="18" t="str">
        <f>IF('предшкольный класс'!BD38=1,МАС!BD35, IF('предшкольный класс'!BD38&lt;=0, " "))</f>
        <v/>
      </c>
      <c r="BE38" s="18" t="str">
        <f>IF('предшкольный класс'!BE38=1,МАС!BE35, IF('предшкольный класс'!BE38&lt;=0, " "))</f>
        <v/>
      </c>
      <c r="BF38" s="18" t="str">
        <f>IF('предшкольный класс'!BF38=1,МАС!BF35, IF('предшкольный класс'!BF38&lt;=0, " "))</f>
        <v/>
      </c>
      <c r="BG38" s="18" t="str">
        <f>IF('предшкольный класс'!BG38=1,МАС!BG35, IF('предшкольный класс'!BG38&lt;=0, " "))</f>
        <v/>
      </c>
      <c r="BH38" s="18" t="str">
        <f>IF('предшкольный класс'!BH38=1,МАС!BH35, IF('предшкольный класс'!BH38&lt;=0, " "))</f>
        <v/>
      </c>
      <c r="BI38" s="18" t="str">
        <f>IF('предшкольный класс'!BI38=1,МАС!BI35, IF('предшкольный класс'!BI38&lt;=0, " "))</f>
        <v/>
      </c>
      <c r="BJ38" s="18" t="str">
        <f>IF('предшкольный класс'!BJ38=1,МАС!BJ35, IF('предшкольный класс'!BJ38&lt;=0, " "))</f>
        <v/>
      </c>
      <c r="BK38" s="18" t="str">
        <f>IF('предшкольный класс'!BK38=1,МАС!BK35, IF('предшкольный класс'!BK38&lt;=0, " "))</f>
        <v/>
      </c>
      <c r="BL38" s="18" t="str">
        <f>IF('предшкольный класс'!BL38=1,МАС!BL35, IF('предшкольный класс'!BL38&lt;=0, " "))</f>
        <v/>
      </c>
      <c r="BM38" s="18" t="str">
        <f>IF('предшкольный класс'!BM38=1,МАС!BM35, IF('предшкольный класс'!BM38&lt;=0, " "))</f>
        <v/>
      </c>
      <c r="BN38" s="18" t="str">
        <f>IF('предшкольный класс'!BN38=1,МАС!BN35, IF('предшкольный класс'!BN38&lt;=0, " "))</f>
        <v/>
      </c>
      <c r="BO38" s="18" t="str">
        <f>IF('предшкольный класс'!BO38=1,МАС!BO35, IF('предшкольный класс'!BO38&lt;=0, " "))</f>
        <v/>
      </c>
      <c r="BP38" s="18" t="str">
        <f>IF('предшкольный класс'!BP38=1,МАС!BP35, IF('предшкольный класс'!BP38&lt;=0, " "))</f>
        <v/>
      </c>
      <c r="BQ38" s="18" t="str">
        <f>IF('предшкольный класс'!BQ38=1,МАС!BQ35, IF('предшкольный класс'!BQ38&lt;=0, " "))</f>
        <v/>
      </c>
      <c r="BR38" s="18" t="str">
        <f>IF('предшкольный класс'!BR38=1,МАС!BR35, IF('предшкольный класс'!BR38&lt;=0, " "))</f>
        <v/>
      </c>
      <c r="BS38" s="18" t="str">
        <f>IF('предшкольный класс'!BS38=1,МАС!BS35, IF('предшкольный класс'!BS38&lt;=0, " "))</f>
        <v/>
      </c>
      <c r="BT38" s="18" t="str">
        <f>IF('предшкольный класс'!BT38=1,МАС!BT35, IF('предшкольный класс'!BT38&lt;=0, " "))</f>
        <v/>
      </c>
      <c r="BU38" s="18" t="str">
        <f>IF('предшкольный класс'!BU38=1,МАС!BU35, IF('предшкольный класс'!BU38&lt;=0, " "))</f>
        <v/>
      </c>
      <c r="BV38" s="18" t="str">
        <f>IF('предшкольный класс'!BV38=1,МАС!BV35, IF('предшкольный класс'!BV38&lt;=0, " "))</f>
        <v/>
      </c>
      <c r="BW38" s="18" t="str">
        <f>IF('предшкольный класс'!BW38=1,МАС!BW35, IF('предшкольный класс'!BW38&lt;=0, " "))</f>
        <v/>
      </c>
      <c r="BX38" s="18" t="str">
        <f>IF('предшкольный класс'!BX38=1,МАС!BX35, IF('предшкольный класс'!BX38&lt;=0, " "))</f>
        <v/>
      </c>
      <c r="BY38" s="18" t="str">
        <f>IF('предшкольный класс'!BY38=1,МАС!BY35, IF('предшкольный класс'!BY38&lt;=0, " "))</f>
        <v/>
      </c>
      <c r="BZ38" s="18" t="str">
        <f>IF('предшкольный класс'!BZ38=1,МАС!BZ35, IF('предшкольный класс'!BZ38&lt;=0, " "))</f>
        <v/>
      </c>
      <c r="CA38" s="18" t="str">
        <f>IF('предшкольный класс'!CA38=1,МАС!CA35, IF('предшкольный класс'!CA38&lt;=0, " "))</f>
        <v/>
      </c>
      <c r="CB38" s="18" t="str">
        <f>IF('предшкольный класс'!CB38=1,МАС!CB35, IF('предшкольный класс'!CB38&lt;=0, " "))</f>
        <v/>
      </c>
      <c r="CC38" s="18" t="str">
        <f>IF('предшкольный класс'!CC38=1,МАС!CC35, IF('предшкольный класс'!CC38&lt;=0, " "))</f>
        <v/>
      </c>
      <c r="CD38" s="18" t="str">
        <f>IF('предшкольный класс'!CD38=1,МАС!CD35, IF('предшкольный класс'!CD38&lt;=0, " "))</f>
        <v/>
      </c>
      <c r="CE38" s="18" t="str">
        <f>IF('предшкольный класс'!CE38=1,МАС!CE35, IF('предшкольный класс'!CE38&lt;=0, " "))</f>
        <v/>
      </c>
      <c r="CF38" s="18" t="str">
        <f>IF('предшкольный класс'!CF38=1,МАС!CF35, IF('предшкольный класс'!CF38&lt;=0, " "))</f>
        <v/>
      </c>
      <c r="CG38" s="18" t="str">
        <f>IF('предшкольный класс'!CG38=1,МАС!CG35, IF('предшкольный класс'!CG38&lt;=0, " "))</f>
        <v/>
      </c>
      <c r="CH38" s="18" t="str">
        <f>IF('предшкольный класс'!CH38=1,МАС!CH35, IF('предшкольный класс'!CH38&lt;=0, " "))</f>
        <v/>
      </c>
      <c r="CI38" s="18" t="str">
        <f>IF('предшкольный класс'!CI38=1,МАС!CI35, IF('предшкольный класс'!CI38&lt;=0, " "))</f>
        <v/>
      </c>
      <c r="CJ38" s="18" t="str">
        <f>IF('предшкольный класс'!CJ38=1,МАС!CJ35, IF('предшкольный класс'!CJ38&lt;=0, " "))</f>
        <v/>
      </c>
      <c r="CK38" s="18" t="str">
        <f>IF('предшкольный класс'!CK38=1,МАС!CK35, IF('предшкольный класс'!CK38&lt;=0, " "))</f>
        <v/>
      </c>
      <c r="CL38" s="18" t="str">
        <f>IF('предшкольный класс'!CL38=1,МАС!CL35, IF('предшкольный класс'!CL38&lt;=0, " "))</f>
        <v/>
      </c>
      <c r="CM38" s="18" t="str">
        <f>IF('предшкольный класс'!CM38=1,МАС!CM35, IF('предшкольный класс'!CM38&lt;=0, " "))</f>
        <v/>
      </c>
      <c r="CN38" s="18" t="str">
        <f>IF('предшкольный класс'!CN38=1,МАС!CN35, IF('предшкольный класс'!CN38&lt;=0, " "))</f>
        <v/>
      </c>
      <c r="CO38" s="18" t="str">
        <f>IF('предшкольный класс'!CO38=1,МАС!CO35, IF('предшкольный класс'!CO38&lt;=0, " "))</f>
        <v/>
      </c>
      <c r="CP38" s="18" t="str">
        <f>IF('предшкольный класс'!CP38=1,МАС!CP35, IF('предшкольный класс'!CP38&lt;=0, " "))</f>
        <v/>
      </c>
      <c r="CQ38" s="18" t="str">
        <f>IF('предшкольный класс'!CQ38=1,МАС!CQ35, IF('предшкольный класс'!CQ38&lt;=0, " "))</f>
        <v/>
      </c>
      <c r="CR38" s="18" t="str">
        <f>IF('предшкольный класс'!CR38=1,МАС!CR35, IF('предшкольный класс'!CR38&lt;=0, " "))</f>
        <v/>
      </c>
      <c r="CS38" s="18" t="str">
        <f>IF('предшкольный класс'!CS38=1,МАС!CS35, IF('предшкольный класс'!CS38&lt;=0, " "))</f>
        <v/>
      </c>
      <c r="CT38" s="18" t="str">
        <f>IF('предшкольный класс'!CT38=1,МАС!CT35, IF('предшкольный класс'!CT38&lt;=0, " "))</f>
        <v/>
      </c>
      <c r="CU38" s="18" t="str">
        <f>IF('предшкольный класс'!CU38=1,МАС!CU35, IF('предшкольный класс'!CU38&lt;=0, " "))</f>
        <v/>
      </c>
      <c r="CV38" s="18" t="str">
        <f>IF('предшкольный класс'!CV38=1,МАС!CV35, IF('предшкольный класс'!CV38&lt;=0, " "))</f>
        <v/>
      </c>
      <c r="CW38" s="18" t="str">
        <f>IF('предшкольный класс'!CW38=1,МАС!CW35, IF('предшкольный класс'!CW38&lt;=0, " "))</f>
        <v/>
      </c>
      <c r="CX38" s="18" t="str">
        <f>IF('предшкольный класс'!CX38=1,МАС!CX35, IF('предшкольный класс'!CX38&lt;=0, " "))</f>
        <v/>
      </c>
      <c r="CY38" s="18" t="str">
        <f>IF('предшкольный класс'!CY38=1,МАС!CY35, IF('предшкольный класс'!CY38&lt;=0, " "))</f>
        <v/>
      </c>
      <c r="CZ38" s="18" t="str">
        <f>IF('предшкольный класс'!CZ38=1,МАС!CZ35, IF('предшкольный класс'!CZ38&lt;=0, " "))</f>
        <v/>
      </c>
      <c r="DA38" s="18" t="str">
        <f>IF('предшкольный класс'!DA38=1,МАС!DA35, IF('предшкольный класс'!DA38&lt;=0, " "))</f>
        <v/>
      </c>
      <c r="DB38" s="18" t="str">
        <f>IF('предшкольный класс'!DB38=1,МАС!DB35, IF('предшкольный класс'!DB38&lt;=0, " "))</f>
        <v/>
      </c>
      <c r="DC38" s="18" t="str">
        <f>IF('предшкольный класс'!DC38=1,МАС!DC35, IF('предшкольный класс'!DC38&lt;=0, " "))</f>
        <v/>
      </c>
      <c r="DD38" s="18" t="str">
        <f>IF('предшкольный класс'!DD38=1,МАС!DD35, IF('предшкольный класс'!DD38&lt;=0, " "))</f>
        <v/>
      </c>
      <c r="DE38" s="18" t="str">
        <f>IF('предшкольный класс'!DE38=1,МАС!DE35, IF('предшкольный класс'!DE38&lt;=0, " "))</f>
        <v/>
      </c>
      <c r="DF38" s="18" t="str">
        <f>IF('предшкольный класс'!DF38=1,МАС!DF35, IF('предшкольный класс'!DF38&lt;=0, " "))</f>
        <v/>
      </c>
      <c r="DG38" s="18" t="str">
        <f>IF('предшкольный класс'!DG38=1,МАС!DG35, IF('предшкольный класс'!DG38&lt;=0, " "))</f>
        <v/>
      </c>
      <c r="DH38" s="18" t="str">
        <f>IF('предшкольный класс'!DH38=1,МАС!DH35, IF('предшкольный класс'!DH38&lt;=0, " "))</f>
        <v/>
      </c>
      <c r="DI38" s="18" t="str">
        <f>IF('предшкольный класс'!DI38=1,МАС!DI35, IF('предшкольный класс'!DI38&lt;=0, " "))</f>
        <v/>
      </c>
      <c r="DJ38" s="18" t="str">
        <f>IF('предшкольный класс'!DJ38=1,МАС!DJ35, IF('предшкольный класс'!DJ38&lt;=0, " "))</f>
        <v/>
      </c>
      <c r="DK38" s="18" t="str">
        <f>IF('предшкольный класс'!DK38=1,МАС!DK35, IF('предшкольный класс'!DK38&lt;=0, " "))</f>
        <v/>
      </c>
      <c r="DL38" s="18" t="str">
        <f>IF('предшкольный класс'!DL38=1,МАС!DL35, IF('предшкольный класс'!DL38&lt;=0, " "))</f>
        <v/>
      </c>
      <c r="DM38" s="18" t="str">
        <f>IF('предшкольный класс'!DM38=1,МАС!DM35, IF('предшкольный класс'!DM38&lt;=0, " "))</f>
        <v/>
      </c>
      <c r="DN38" s="18" t="str">
        <f>IF('предшкольный класс'!DN38=1,МАС!DN35, IF('предшкольный класс'!DN38&lt;=0, " "))</f>
        <v/>
      </c>
      <c r="DO38" s="18" t="str">
        <f>IF('предшкольный класс'!DO38=1,МАС!DO35, IF('предшкольный класс'!DO38&lt;=0, " "))</f>
        <v/>
      </c>
      <c r="DP38" s="18" t="str">
        <f>IF('предшкольный класс'!DP38=1,МАС!DP35, IF('предшкольный класс'!DP38&lt;=0, " "))</f>
        <v/>
      </c>
      <c r="DQ38" s="18" t="str">
        <f>IF('предшкольный класс'!DQ38=1,МАС!DQ35, IF('предшкольный класс'!DQ38&lt;=0, " "))</f>
        <v/>
      </c>
      <c r="DR38" s="18" t="str">
        <f>IF('предшкольный класс'!DR38=1,МАС!DR35, IF('предшкольный класс'!DR38&lt;=0, " "))</f>
        <v/>
      </c>
      <c r="DS38" s="18" t="str">
        <f>IF('предшкольный класс'!DS38=1,МАС!DS35, IF('предшкольный класс'!DS38&lt;=0, " "))</f>
        <v/>
      </c>
      <c r="DT38" s="18" t="str">
        <f>IF('предшкольный класс'!DT38=1,МАС!DT35, IF('предшкольный класс'!DT38&lt;=0, " "))</f>
        <v/>
      </c>
      <c r="DU38" s="18" t="str">
        <f>IF('предшкольный класс'!DU38=1,МАС!DU35, IF('предшкольный класс'!DU38&lt;=0, " "))</f>
        <v/>
      </c>
      <c r="DV38" s="18" t="str">
        <f>IF('предшкольный класс'!DV38=1,МАС!DV35, IF('предшкольный класс'!DV38&lt;=0, " "))</f>
        <v/>
      </c>
      <c r="DW38" s="18" t="str">
        <f>IF('предшкольный класс'!DW38=1,МАС!DW35, IF('предшкольный класс'!DW38&lt;=0, " "))</f>
        <v/>
      </c>
      <c r="DX38" s="18" t="str">
        <f>IF('предшкольный класс'!DX38=1,МАС!DX35, IF('предшкольный класс'!DX38&lt;=0, " "))</f>
        <v/>
      </c>
      <c r="DY38" s="18" t="str">
        <f>IF('предшкольный класс'!DY38=1,МАС!DY35, IF('предшкольный класс'!DY38&lt;=0, " "))</f>
        <v/>
      </c>
      <c r="DZ38" s="18" t="str">
        <f>IF('предшкольный класс'!DZ38=1,МАС!DZ35, IF('предшкольный класс'!DZ38&lt;=0, " "))</f>
        <v/>
      </c>
      <c r="EA38" s="18" t="str">
        <f>IF('предшкольный класс'!EA38=1,МАС!EA35, IF('предшкольный класс'!EA38&lt;=0, " "))</f>
        <v/>
      </c>
      <c r="EB38" s="18" t="str">
        <f>IF('предшкольный класс'!EB38=1,МАС!EB35, IF('предшкольный класс'!EB38&lt;=0, " "))</f>
        <v/>
      </c>
      <c r="EC38" s="18" t="str">
        <f>IF('предшкольный класс'!EC38=1,МАС!EC35, IF('предшкольный класс'!EC38&lt;=0, " "))</f>
        <v/>
      </c>
      <c r="ED38" s="18" t="str">
        <f>IF('предшкольный класс'!ED38=1,МАС!ED35, IF('предшкольный класс'!ED38&lt;=0, " "))</f>
        <v/>
      </c>
      <c r="EE38" s="18" t="str">
        <f>IF('предшкольный класс'!EE38=1,МАС!EE35, IF('предшкольный класс'!EE38&lt;=0, " "))</f>
        <v/>
      </c>
      <c r="EF38" s="18" t="str">
        <f>IF('предшкольный класс'!EF38=1,МАС!EF35, IF('предшкольный класс'!EF38&lt;=0, " "))</f>
        <v/>
      </c>
      <c r="EG38" s="18" t="str">
        <f>IF('предшкольный класс'!EG38=1,МАС!EG35, IF('предшкольный класс'!EG38&lt;=0, " "))</f>
        <v/>
      </c>
      <c r="EH38" s="18" t="str">
        <f>IF('предшкольный класс'!EH38=1,МАС!EH35, IF('предшкольный класс'!EH38&lt;=0, " "))</f>
        <v/>
      </c>
      <c r="EI38" s="18" t="str">
        <f>IF('предшкольный класс'!EI38=1,МАС!EI35, IF('предшкольный класс'!EI38&lt;=0, " "))</f>
        <v/>
      </c>
      <c r="EJ38" s="18" t="str">
        <f>IF('предшкольный класс'!EJ38=1,МАС!EJ35, IF('предшкольный класс'!EJ38&lt;=0, " "))</f>
        <v/>
      </c>
      <c r="EK38" s="18" t="str">
        <f>IF('предшкольный класс'!EK38=1,МАС!EK35, IF('предшкольный класс'!EK38&lt;=0, " "))</f>
        <v/>
      </c>
      <c r="EL38" s="18" t="str">
        <f>IF('предшкольный класс'!EL38=1,МАС!EL35, IF('предшкольный класс'!EL38&lt;=0, " "))</f>
        <v/>
      </c>
      <c r="EM38" s="18" t="str">
        <f>IF('предшкольный класс'!EM38=1,МАС!EM35, IF('предшкольный класс'!EM38&lt;=0, " "))</f>
        <v/>
      </c>
      <c r="EN38" s="18" t="str">
        <f>IF('предшкольный класс'!EN38=1,МАС!EN35, IF('предшкольный класс'!EN38&lt;=0, " "))</f>
        <v/>
      </c>
      <c r="EO38" s="18" t="str">
        <f>IF('предшкольный класс'!EO38=1,МАС!EO35, IF('предшкольный класс'!EO38&lt;=0, " "))</f>
        <v/>
      </c>
      <c r="EP38" s="18" t="str">
        <f>IF('предшкольный класс'!EP38=1,МАС!EP35, IF('предшкольный класс'!EP38&lt;=0, " "))</f>
        <v/>
      </c>
      <c r="EQ38" s="18" t="str">
        <f>IF('предшкольный класс'!EQ38=1,МАС!EQ35, IF('предшкольный класс'!EQ38&lt;=0, " "))</f>
        <v/>
      </c>
      <c r="ER38" s="18" t="str">
        <f>IF('предшкольный класс'!ER38=1,МАС!ER35, IF('предшкольный класс'!ER38&lt;=0, " "))</f>
        <v/>
      </c>
      <c r="ES38" s="18" t="str">
        <f>IF('предшкольный класс'!ES38=1,МАС!ES35, IF('предшкольный класс'!ES38&lt;=0, " "))</f>
        <v/>
      </c>
      <c r="ET38" s="18" t="str">
        <f>IF('предшкольный класс'!ET38=1,МАС!ET35, IF('предшкольный класс'!ET38&lt;=0, " "))</f>
        <v/>
      </c>
      <c r="EU38" s="18" t="str">
        <f>IF('предшкольный класс'!EU38=1,МАС!EU35, IF('предшкольный класс'!EU38&lt;=0, " "))</f>
        <v/>
      </c>
      <c r="EV38" s="18" t="str">
        <f>IF('предшкольный класс'!EV38=1,МАС!EV35, IF('предшкольный класс'!EV38&lt;=0, " "))</f>
        <v/>
      </c>
      <c r="EW38" s="18" t="str">
        <f>IF('предшкольный класс'!EW38=1,МАС!EW35, IF('предшкольный класс'!EW38&lt;=0, " "))</f>
        <v/>
      </c>
      <c r="EX38" s="18" t="str">
        <f>IF('предшкольный класс'!EX38=1,МАС!EX35, IF('предшкольный класс'!EX38&lt;=0, " "))</f>
        <v/>
      </c>
      <c r="EY38" s="18" t="str">
        <f>IF('предшкольный класс'!EY38=1,МАС!EY35, IF('предшкольный класс'!EY38&lt;=0, " "))</f>
        <v/>
      </c>
      <c r="EZ38" s="18" t="str">
        <f>IF('предшкольный класс'!EZ38=1,МАС!EZ35, IF('предшкольный класс'!EZ38&lt;=0, " "))</f>
        <v/>
      </c>
      <c r="FA38" s="18" t="str">
        <f>IF('предшкольный класс'!FA38=1,МАС!FA35, IF('предшкольный класс'!FA38&lt;=0, " "))</f>
        <v/>
      </c>
      <c r="FB38" s="18" t="str">
        <f>IF('предшкольный класс'!FB38=1,МАС!FB35, IF('предшкольный класс'!FB38&lt;=0, " "))</f>
        <v/>
      </c>
      <c r="FC38" s="18" t="str">
        <f>IF('предшкольный класс'!FC38=1,МАС!FC35, IF('предшкольный класс'!FC38&lt;=0, " "))</f>
        <v/>
      </c>
      <c r="FD38" s="18" t="str">
        <f>IF('предшкольный класс'!FD38=1,МАС!FD35, IF('предшкольный класс'!FD38&lt;=0, " "))</f>
        <v/>
      </c>
      <c r="FE38" s="18" t="str">
        <f>IF('предшкольный класс'!FE38=1,МАС!FE35, IF('предшкольный класс'!FE38&lt;=0, " "))</f>
        <v/>
      </c>
      <c r="FF38" s="18" t="str">
        <f>IF('предшкольный класс'!FF38=1,МАС!FF35, IF('предшкольный класс'!FF38&lt;=0, " "))</f>
        <v/>
      </c>
      <c r="FG38" s="18" t="str">
        <f>IF('предшкольный класс'!FG38=1,МАС!FG35, IF('предшкольный класс'!FG38&lt;=0, " "))</f>
        <v/>
      </c>
      <c r="FH38" s="18" t="str">
        <f>IF('предшкольный класс'!FH38=1,МАС!FH35, IF('предшкольный класс'!FH38&lt;=0, " "))</f>
        <v/>
      </c>
      <c r="FI38" s="18" t="str">
        <f>IF('предшкольный класс'!FI38=1,МАС!FI35, IF('предшкольный класс'!FI38&lt;=0, " "))</f>
        <v/>
      </c>
      <c r="FJ38" s="18" t="str">
        <f>IF('предшкольный класс'!FJ38=1,МАС!FJ35, IF('предшкольный класс'!FJ38&lt;=0, " "))</f>
        <v/>
      </c>
      <c r="FK38" s="18" t="str">
        <f>IF('предшкольный класс'!FK38=1,МАС!FK35, IF('предшкольный класс'!FK38&lt;=0, " "))</f>
        <v/>
      </c>
      <c r="FL38" s="18" t="str">
        <f>IF('предшкольный класс'!FL38=1,МАС!FL35, IF('предшкольный класс'!FL38&lt;=0, " "))</f>
        <v/>
      </c>
      <c r="FM38" s="18" t="str">
        <f>IF('предшкольный класс'!FM38=1,МАС!FM35, IF('предшкольный класс'!FM38&lt;=0, " "))</f>
        <v/>
      </c>
      <c r="FN38" s="18" t="str">
        <f>IF('предшкольный класс'!FN38=1,МАС!FN35, IF('предшкольный класс'!FN38&lt;=0, " "))</f>
        <v/>
      </c>
      <c r="FO38" s="18" t="str">
        <f>IF('предшкольный класс'!FO38=1,МАС!FO35, IF('предшкольный класс'!FO38&lt;=0, " "))</f>
        <v/>
      </c>
      <c r="FP38" s="18" t="str">
        <f>IF('предшкольный класс'!FP38=1,МАС!FP35, IF('предшкольный класс'!FP38&lt;=0, " "))</f>
        <v/>
      </c>
      <c r="FQ38" s="18" t="str">
        <f>IF('предшкольный класс'!FQ38=1,МАС!FQ35, IF('предшкольный класс'!FQ38&lt;=0, " "))</f>
        <v/>
      </c>
      <c r="FR38" s="18" t="str">
        <f>IF('предшкольный класс'!FR38=1,МАС!FR35, IF('предшкольный класс'!FR38&lt;=0, " "))</f>
        <v/>
      </c>
      <c r="FS38" s="18" t="str">
        <f>IF('предшкольный класс'!FS38=1,МАС!FS35, IF('предшкольный класс'!FS38&lt;=0, " "))</f>
        <v/>
      </c>
      <c r="FT38" s="18" t="str">
        <f>IF('предшкольный класс'!FT38=1,МАС!FT35, IF('предшкольный класс'!FT38&lt;=0, " "))</f>
        <v/>
      </c>
      <c r="FU38" s="18" t="str">
        <f>IF('предшкольный класс'!FU38=1,МАС!FU35, IF('предшкольный класс'!FU38&lt;=0, " "))</f>
        <v/>
      </c>
      <c r="FV38" s="18" t="str">
        <f>IF('предшкольный класс'!FV38=1,МАС!FV35, IF('предшкольный класс'!FV38&lt;=0, " "))</f>
        <v/>
      </c>
      <c r="FW38" s="18" t="str">
        <f>IF('предшкольный класс'!FW38=1,МАС!FW35, IF('предшкольный класс'!FW38&lt;=0, " "))</f>
        <v/>
      </c>
      <c r="FX38" s="18" t="str">
        <f>IF('предшкольный класс'!FX38=1,МАС!FX35, IF('предшкольный класс'!FX38&lt;=0, " "))</f>
        <v/>
      </c>
      <c r="FY38" s="18" t="str">
        <f>IF('предшкольный класс'!FY38=1,МАС!FY35, IF('предшкольный класс'!FY38&lt;=0, " "))</f>
        <v/>
      </c>
      <c r="FZ38" s="18" t="str">
        <f>IF('предшкольный класс'!FZ38=1,МАС!FZ35, IF('предшкольный класс'!FZ38&lt;=0, " "))</f>
        <v/>
      </c>
      <c r="GA38" s="18" t="str">
        <f>IF('предшкольный класс'!GA38=1,МАС!GA35, IF('предшкольный класс'!GA38&lt;=0, " "))</f>
        <v/>
      </c>
      <c r="GB38" s="18" t="str">
        <f>IF('предшкольный класс'!GB38=1,МАС!GB35, IF('предшкольный класс'!GB38&lt;=0, " "))</f>
        <v/>
      </c>
      <c r="GC38" s="18" t="str">
        <f>IF('предшкольный класс'!GC38=1,МАС!GC35, IF('предшкольный класс'!GC38&lt;=0, " "))</f>
        <v/>
      </c>
      <c r="GD38" s="18" t="str">
        <f>IF('предшкольный класс'!GD38=1,МАС!GD35, IF('предшкольный класс'!GD38&lt;=0, " "))</f>
        <v/>
      </c>
      <c r="GE38" s="18" t="str">
        <f>IF('предшкольный класс'!GE38=1,МАС!GE35, IF('предшкольный класс'!GE38&lt;=0, " "))</f>
        <v/>
      </c>
      <c r="GF38" s="18" t="str">
        <f>IF('предшкольный класс'!GF38=1,МАС!GF35, IF('предшкольный класс'!GF38&lt;=0, " "))</f>
        <v/>
      </c>
      <c r="GG38" s="18" t="str">
        <f>IF('предшкольный класс'!GG38=1,МАС!GG35, IF('предшкольный класс'!GG38&lt;=0, " "))</f>
        <v/>
      </c>
      <c r="GH38" s="18" t="str">
        <f>IF('предшкольный класс'!GH38=1,МАС!GH35, IF('предшкольный класс'!GH38&lt;=0, " "))</f>
        <v/>
      </c>
      <c r="GI38" s="18" t="str">
        <f>IF('предшкольный класс'!GI38=1,МАС!GI35, IF('предшкольный класс'!GI38&lt;=0, " "))</f>
        <v/>
      </c>
      <c r="GJ38" s="18" t="str">
        <f>IF('предшкольный класс'!GJ38=1,МАС!GJ35, IF('предшкольный класс'!GJ38&lt;=0, " "))</f>
        <v/>
      </c>
      <c r="GK38" s="18" t="str">
        <f>IF('предшкольный класс'!GK38=1,МАС!GK35, IF('предшкольный класс'!GK38&lt;=0, " "))</f>
        <v/>
      </c>
      <c r="GL38" s="18" t="str">
        <f>IF('предшкольный класс'!GL38=1,МАС!GL35, IF('предшкольный класс'!GL38&lt;=0, " "))</f>
        <v/>
      </c>
      <c r="GM38" s="18" t="str">
        <f>IF('предшкольный класс'!GM38=1,МАС!GM35, IF('предшкольный класс'!GM38&lt;=0, " "))</f>
        <v/>
      </c>
      <c r="GN38" s="18" t="str">
        <f>IF('предшкольный класс'!GN38=1,МАС!GN35, IF('предшкольный класс'!GN38&lt;=0, " "))</f>
        <v/>
      </c>
      <c r="GO38" s="18" t="str">
        <f>IF('предшкольный класс'!GO38=1,МАС!GO35, IF('предшкольный класс'!GO38&lt;=0, " "))</f>
        <v/>
      </c>
      <c r="GP38" s="18" t="str">
        <f>IF('предшкольный класс'!GP38=1,МАС!GP35, IF('предшкольный класс'!GP38&lt;=0, " "))</f>
        <v/>
      </c>
      <c r="GQ38" s="18" t="str">
        <f>IF('предшкольный класс'!GQ38=1,МАС!GQ35, IF('предшкольный класс'!GQ38&lt;=0, " "))</f>
        <v/>
      </c>
      <c r="GR38" s="18" t="str">
        <f>IF('предшкольный класс'!GR38=1,МАС!GR35, IF('предшкольный класс'!GR38&lt;=0, " "))</f>
        <v/>
      </c>
      <c r="GS38" s="18" t="str">
        <f>IF('предшкольный класс'!GS38=1,МАС!GS35, IF('предшкольный класс'!GS38&lt;=0, " "))</f>
        <v/>
      </c>
      <c r="GT38" s="18" t="str">
        <f>IF('предшкольный класс'!GT38=1,МАС!GT35, IF('предшкольный класс'!GT38&lt;=0, " "))</f>
        <v/>
      </c>
      <c r="GU38" s="18" t="str">
        <f>IF('предшкольный класс'!GU38=1,МАС!GU35, IF('предшкольный класс'!GU38&lt;=0, " "))</f>
        <v/>
      </c>
      <c r="GV38" s="18" t="str">
        <f>IF('предшкольный класс'!GV38=1,МАС!GV35, IF('предшкольный класс'!GV38&lt;=0, " "))</f>
        <v/>
      </c>
      <c r="GW38" s="18" t="str">
        <f>IF('предшкольный класс'!GW38=1,МАС!GW35, IF('предшкольный класс'!GW38&lt;=0, " "))</f>
        <v/>
      </c>
      <c r="GX38" s="18" t="str">
        <f>IF('предшкольный класс'!GX38=1,МАС!GX35, IF('предшкольный класс'!GX38&lt;=0, " "))</f>
        <v/>
      </c>
      <c r="GY38" s="18" t="str">
        <f>IF('предшкольный класс'!GY38=1,МАС!GY35, IF('предшкольный класс'!GY38&lt;=0, " "))</f>
        <v/>
      </c>
      <c r="GZ38" s="18" t="str">
        <f>IF('предшкольный класс'!GZ38=1,МАС!GZ35, IF('предшкольный класс'!GZ38&lt;=0, " "))</f>
        <v/>
      </c>
      <c r="HA38" s="18" t="str">
        <f>IF('предшкольный класс'!HA38=1,МАС!HA35, IF('предшкольный класс'!HA38&lt;=0, " "))</f>
        <v/>
      </c>
      <c r="HB38" s="18" t="str">
        <f>IF('предшкольный класс'!HB38=1,МАС!HB35, IF('предшкольный класс'!HB38&lt;=0, " "))</f>
        <v/>
      </c>
      <c r="HC38" s="18" t="str">
        <f>IF('предшкольный класс'!HC38=1,МАС!HC35, IF('предшкольный класс'!HC38&lt;=0, " "))</f>
        <v/>
      </c>
      <c r="HD38" s="18" t="str">
        <f>IF('предшкольный класс'!HD38=1,МАС!HD35, IF('предшкольный класс'!HD38&lt;=0, " "))</f>
        <v/>
      </c>
      <c r="HE38" s="18" t="str">
        <f>IF('предшкольный класс'!HE38=1,МАС!HE35, IF('предшкольный класс'!HE38&lt;=0, " "))</f>
        <v/>
      </c>
      <c r="HF38" s="18" t="str">
        <f>IF('предшкольный класс'!HF38=1,МАС!HF35, IF('предшкольный класс'!HF38&lt;=0, " "))</f>
        <v/>
      </c>
      <c r="HG38" s="18" t="str">
        <f>IF('предшкольный класс'!HG38=1,МАС!HG35, IF('предшкольный класс'!HG38&lt;=0, " "))</f>
        <v/>
      </c>
      <c r="HH38" s="18" t="str">
        <f>IF('предшкольный класс'!HH38=1,МАС!HH35, IF('предшкольный класс'!HH38&lt;=0, " "))</f>
        <v/>
      </c>
      <c r="HI38" s="18" t="str">
        <f>IF('предшкольный класс'!HI38=1,МАС!HI35, IF('предшкольный класс'!HI38&lt;=0, " "))</f>
        <v/>
      </c>
      <c r="HJ38" s="18" t="str">
        <f>IF('предшкольный класс'!HJ38=1,МАС!HJ35, IF('предшкольный класс'!HJ38&lt;=0, " "))</f>
        <v/>
      </c>
      <c r="HK38" s="18" t="str">
        <f>IF('предшкольный класс'!HK38=1,МАС!HK35, IF('предшкольный класс'!HK38&lt;=0, " "))</f>
        <v/>
      </c>
      <c r="HL38" s="18" t="str">
        <f>IF('предшкольный класс'!HL38=1,МАС!HL35, IF('предшкольный класс'!HL38&lt;=0, " "))</f>
        <v/>
      </c>
      <c r="HM38" s="18" t="str">
        <f>IF('предшкольный класс'!HM38=1,МАС!HM35, IF('предшкольный класс'!HM38&lt;=0, " "))</f>
        <v/>
      </c>
      <c r="HN38" s="18" t="str">
        <f>IF('предшкольный класс'!HN38=1,МАС!HN35, IF('предшкольный класс'!HN38&lt;=0, " "))</f>
        <v/>
      </c>
      <c r="HO38" s="18" t="str">
        <f>IF('предшкольный класс'!HO38=1,МАС!HO35, IF('предшкольный класс'!HO38&lt;=0, " "))</f>
        <v/>
      </c>
      <c r="HP38" s="18" t="str">
        <f>IF('предшкольный класс'!HP38=1,МАС!HP35, IF('предшкольный класс'!HP38&lt;=0, " "))</f>
        <v/>
      </c>
      <c r="HQ38" s="18" t="str">
        <f>IF('предшкольный класс'!HQ38=1,МАС!HQ35, IF('предшкольный класс'!HQ38&lt;=0, " "))</f>
        <v/>
      </c>
      <c r="HR38" s="18" t="str">
        <f>IF('предшкольный класс'!HR38=1,МАС!HR35, IF('предшкольный класс'!HR38&lt;=0, " "))</f>
        <v/>
      </c>
      <c r="HS38" s="18" t="str">
        <f>IF('предшкольный класс'!HS38=1,МАС!HS35, IF('предшкольный класс'!HS38&lt;=0, " "))</f>
        <v/>
      </c>
      <c r="HT38" s="18" t="str">
        <f>IF('предшкольный класс'!HT38=1,МАС!HT35, IF('предшкольный класс'!HT38&lt;=0, " "))</f>
        <v/>
      </c>
      <c r="HU38" s="18" t="str">
        <f>IF('предшкольный класс'!HU38=1,МАС!HU35, IF('предшкольный класс'!HU38&lt;=0, " "))</f>
        <v/>
      </c>
      <c r="HV38" s="18" t="str">
        <f>IF('предшкольный класс'!HV38=1,МАС!HV35, IF('предшкольный класс'!HV38&lt;=0, " "))</f>
        <v/>
      </c>
      <c r="HW38" s="18" t="str">
        <f>IF('предшкольный класс'!HW38=1,МАС!HW35, IF('предшкольный класс'!HW38&lt;=0, " "))</f>
        <v/>
      </c>
      <c r="HX38" s="18" t="str">
        <f>IF('предшкольный класс'!HX38=1,МАС!HX35, IF('предшкольный класс'!HX38&lt;=0, " "))</f>
        <v/>
      </c>
      <c r="HY38" s="18" t="str">
        <f>IF('предшкольный класс'!HY38=1,МАС!HY35, IF('предшкольный класс'!HY38&lt;=0, " "))</f>
        <v/>
      </c>
      <c r="HZ38" s="18" t="str">
        <f>IF('предшкольный класс'!HZ38=1,МАС!HZ35, IF('предшкольный класс'!HZ38&lt;=0, " "))</f>
        <v/>
      </c>
      <c r="IA38" s="18" t="str">
        <f>IF('предшкольный класс'!IA38=1,МАС!IA35, IF('предшкольный класс'!IA38&lt;=0, " "))</f>
        <v/>
      </c>
      <c r="IB38" s="18" t="str">
        <f>IF('предшкольный класс'!IB38=1,МАС!IB35, IF('предшкольный класс'!IB38&lt;=0, " "))</f>
        <v/>
      </c>
      <c r="IC38" s="18" t="str">
        <f>IF('предшкольный класс'!IC38=1,МАС!IC35, IF('предшкольный класс'!IC38&lt;=0, " "))</f>
        <v/>
      </c>
      <c r="ID38" s="18" t="str">
        <f>IF('предшкольный класс'!ID38=1,МАС!ID35, IF('предшкольный класс'!ID38&lt;=0, " "))</f>
        <v/>
      </c>
      <c r="IE38" s="18" t="str">
        <f>IF('предшкольный класс'!IE38=1,МАС!IE35, IF('предшкольный класс'!IE38&lt;=0, " "))</f>
        <v/>
      </c>
      <c r="IF38" s="18" t="str">
        <f>IF('предшкольный класс'!IF38=1,МАС!IF35, IF('предшкольный класс'!IF38&lt;=0, " "))</f>
        <v/>
      </c>
      <c r="IG38" s="18" t="str">
        <f>IF('предшкольный класс'!IG38=1,МАС!IG35, IF('предшкольный класс'!IG38&lt;=0, " "))</f>
        <v/>
      </c>
      <c r="IH38" s="18" t="str">
        <f>IF('предшкольный класс'!IH38=1,МАС!IH35, IF('предшкольный класс'!IH38&lt;=0, " "))</f>
        <v/>
      </c>
      <c r="II38" s="18" t="str">
        <f>IF('предшкольный класс'!II38=1,МАС!II35, IF('предшкольный класс'!II38&lt;=0, " "))</f>
        <v/>
      </c>
      <c r="IJ38" s="18" t="str">
        <f>IF('предшкольный класс'!IJ38=1,МАС!IJ35, IF('предшкольный класс'!IJ38&lt;=0, " "))</f>
        <v/>
      </c>
      <c r="IK38" s="18" t="str">
        <f>IF('предшкольный класс'!IK38=1,МАС!IK35, IF('предшкольный класс'!IK38&lt;=0, " "))</f>
        <v/>
      </c>
      <c r="IL38" s="18" t="str">
        <f>IF('предшкольный класс'!IL38=1,МАС!IL35, IF('предшкольный класс'!IL38&lt;=0, " "))</f>
        <v/>
      </c>
      <c r="IM38" s="18" t="str">
        <f>IF('предшкольный класс'!IM38=1,МАС!IM35, IF('предшкольный класс'!IM38&lt;=0, " "))</f>
        <v/>
      </c>
      <c r="IN38" s="18" t="str">
        <f>IF('предшкольный класс'!IN38=1,МАС!IN35, IF('предшкольный класс'!IN38&lt;=0, " "))</f>
        <v/>
      </c>
      <c r="IO38" s="18" t="str">
        <f>IF('предшкольный класс'!IO38=1,МАС!IO35, IF('предшкольный класс'!IO38&lt;=0, " "))</f>
        <v/>
      </c>
      <c r="IP38" s="18" t="str">
        <f>IF('предшкольный класс'!IP38=1,МАС!IP35, IF('предшкольный класс'!IP38&lt;=0, " "))</f>
        <v/>
      </c>
      <c r="IQ38" s="18" t="str">
        <f>IF('предшкольный класс'!IQ38=1,МАС!IQ35, IF('предшкольный класс'!IQ38&lt;=0, " "))</f>
        <v/>
      </c>
      <c r="IR38" s="18" t="str">
        <f>IF('предшкольный класс'!IR38=1,МАС!IR35, IF('предшкольный класс'!IR38&lt;=0, " "))</f>
        <v/>
      </c>
      <c r="IS38" s="18" t="str">
        <f>IF('предшкольный класс'!IS38=1,МАС!IS35, IF('предшкольный класс'!IS38&lt;=0, " "))</f>
        <v/>
      </c>
      <c r="IT38" s="18" t="str">
        <f>IF('предшкольный класс'!IT38=1,МАС!IT35, IF('предшкольный класс'!IT38&lt;=0, " "))</f>
        <v/>
      </c>
    </row>
    <row r="39" spans="1:254" ht="15.95" customHeight="1">
      <c r="A39" s="19">
        <v>31</v>
      </c>
      <c r="C39" s="18" t="str">
        <f>IF('предшкольный класс'!C39=1,МАС!C36, IF('предшкольный класс'!C39&lt;=0, " "))</f>
        <v/>
      </c>
      <c r="D39" s="18" t="str">
        <f>IF('предшкольный класс'!D39=1,МАС!D36, IF('предшкольный класс'!D39&lt;=0, " "))</f>
        <v/>
      </c>
      <c r="E39" s="18" t="str">
        <f>IF('предшкольный класс'!E39=1,МАС!E36, IF('предшкольный класс'!E39&lt;=0, " "))</f>
        <v/>
      </c>
      <c r="F39" s="18" t="str">
        <f>IF('предшкольный класс'!F39=1,МАС!F36, IF('предшкольный класс'!F39&lt;=0, " "))</f>
        <v/>
      </c>
      <c r="G39" s="18" t="str">
        <f>IF('предшкольный класс'!G39=1,МАС!G36, IF('предшкольный класс'!G39&lt;=0, " "))</f>
        <v/>
      </c>
      <c r="H39" s="18" t="str">
        <f>IF('предшкольный класс'!H39=1,МАС!H36, IF('предшкольный класс'!H39&lt;=0, " "))</f>
        <v/>
      </c>
      <c r="I39" s="18" t="str">
        <f>IF('предшкольный класс'!I39=1,МАС!I36, IF('предшкольный класс'!I39&lt;=0, " "))</f>
        <v/>
      </c>
      <c r="J39" s="18" t="str">
        <f>IF('предшкольный класс'!J39=1,МАС!J36, IF('предшкольный класс'!J39&lt;=0, " "))</f>
        <v/>
      </c>
      <c r="K39" s="18" t="str">
        <f>IF('предшкольный класс'!K39=1,МАС!K36, IF('предшкольный класс'!K39&lt;=0, " "))</f>
        <v/>
      </c>
      <c r="L39" s="18" t="str">
        <f>IF('предшкольный класс'!L39=1,МАС!L36, IF('предшкольный класс'!L39&lt;=0, " "))</f>
        <v/>
      </c>
      <c r="M39" s="18" t="str">
        <f>IF('предшкольный класс'!M39=1,МАС!M36, IF('предшкольный класс'!M39&lt;=0, " "))</f>
        <v/>
      </c>
      <c r="N39" s="18" t="str">
        <f>IF('предшкольный класс'!N39=1,МАС!N36, IF('предшкольный класс'!N39&lt;=0, " "))</f>
        <v/>
      </c>
      <c r="O39" s="18" t="str">
        <f>IF('предшкольный класс'!O39=1,МАС!O36, IF('предшкольный класс'!O39&lt;=0, " "))</f>
        <v/>
      </c>
      <c r="P39" s="18" t="str">
        <f>IF('предшкольный класс'!P39=1,МАС!P36, IF('предшкольный класс'!P39&lt;=0, " "))</f>
        <v/>
      </c>
      <c r="Q39" s="18" t="str">
        <f>IF('предшкольный класс'!Q39=1,МАС!Q36, IF('предшкольный класс'!Q39&lt;=0, " "))</f>
        <v/>
      </c>
      <c r="R39" s="18" t="str">
        <f>IF('предшкольный класс'!R39=1,МАС!R36, IF('предшкольный класс'!R39&lt;=0, " "))</f>
        <v/>
      </c>
      <c r="S39" s="18" t="str">
        <f>IF('предшкольный класс'!S39=1,МАС!S36, IF('предшкольный класс'!S39&lt;=0, " "))</f>
        <v/>
      </c>
      <c r="T39" s="18" t="str">
        <f>IF('предшкольный класс'!T39=1,МАС!T36, IF('предшкольный класс'!T39&lt;=0, " "))</f>
        <v/>
      </c>
      <c r="U39" s="18" t="str">
        <f>IF('предшкольный класс'!U39=1,МАС!U36, IF('предшкольный класс'!U39&lt;=0, " "))</f>
        <v/>
      </c>
      <c r="V39" s="18" t="str">
        <f>IF('предшкольный класс'!V39=1,МАС!V36, IF('предшкольный класс'!V39&lt;=0, " "))</f>
        <v/>
      </c>
      <c r="W39" s="18" t="str">
        <f>IF('предшкольный класс'!W39=1,МАС!W36, IF('предшкольный класс'!W39&lt;=0, " "))</f>
        <v/>
      </c>
      <c r="X39" s="18" t="str">
        <f>IF('предшкольный класс'!X39=1,МАС!X36, IF('предшкольный класс'!X39&lt;=0, " "))</f>
        <v/>
      </c>
      <c r="Y39" s="18" t="str">
        <f>IF('предшкольный класс'!Y39=1,МАС!Y36, IF('предшкольный класс'!Y39&lt;=0, " "))</f>
        <v/>
      </c>
      <c r="Z39" s="18" t="str">
        <f>IF('предшкольный класс'!Z39=1,МАС!Z36, IF('предшкольный класс'!Z39&lt;=0, " "))</f>
        <v/>
      </c>
      <c r="AA39" s="18" t="str">
        <f>IF('предшкольный класс'!AA39=1,МАС!AA36, IF('предшкольный класс'!AA39&lt;=0, " "))</f>
        <v/>
      </c>
      <c r="AB39" s="18" t="str">
        <f>IF('предшкольный класс'!AB39=1,МАС!AB36, IF('предшкольный класс'!AB39&lt;=0, " "))</f>
        <v/>
      </c>
      <c r="AC39" s="18" t="str">
        <f>IF('предшкольный класс'!AC39=1,МАС!AC36, IF('предшкольный класс'!AC39&lt;=0, " "))</f>
        <v/>
      </c>
      <c r="AD39" s="18" t="str">
        <f>IF('предшкольный класс'!AD39=1,МАС!AD36, IF('предшкольный класс'!AD39&lt;=0, " "))</f>
        <v/>
      </c>
      <c r="AE39" s="18" t="str">
        <f>IF('предшкольный класс'!AE39=1,МАС!AE36, IF('предшкольный класс'!AE39&lt;=0, " "))</f>
        <v/>
      </c>
      <c r="AF39" s="18" t="str">
        <f>IF('предшкольный класс'!AF39=1,МАС!AF36, IF('предшкольный класс'!AF39&lt;=0, " "))</f>
        <v/>
      </c>
      <c r="AG39" s="18" t="str">
        <f>IF('предшкольный класс'!AG39=1,МАС!AG36, IF('предшкольный класс'!AG39&lt;=0, " "))</f>
        <v/>
      </c>
      <c r="AH39" s="18" t="str">
        <f>IF('предшкольный класс'!AH39=1,МАС!AH36, IF('предшкольный класс'!AH39&lt;=0, " "))</f>
        <v/>
      </c>
      <c r="AI39" s="18" t="str">
        <f>IF('предшкольный класс'!AI39=1,МАС!AI36, IF('предшкольный класс'!AI39&lt;=0, " "))</f>
        <v/>
      </c>
      <c r="AJ39" s="18" t="str">
        <f>IF('предшкольный класс'!AJ39=1,МАС!AJ36, IF('предшкольный класс'!AJ39&lt;=0, " "))</f>
        <v/>
      </c>
      <c r="AK39" s="18" t="str">
        <f>IF('предшкольный класс'!AK39=1,МАС!AK36, IF('предшкольный класс'!AK39&lt;=0, " "))</f>
        <v/>
      </c>
      <c r="AL39" s="18" t="str">
        <f>IF('предшкольный класс'!AL39=1,МАС!AL36, IF('предшкольный класс'!AL39&lt;=0, " "))</f>
        <v/>
      </c>
      <c r="AM39" s="18" t="str">
        <f>IF('предшкольный класс'!AM39=1,МАС!AM36, IF('предшкольный класс'!AM39&lt;=0, " "))</f>
        <v/>
      </c>
      <c r="AN39" s="18" t="str">
        <f>IF('предшкольный класс'!AN39=1,МАС!AN36, IF('предшкольный класс'!AN39&lt;=0, " "))</f>
        <v/>
      </c>
      <c r="AO39" s="18" t="str">
        <f>IF('предшкольный класс'!AO39=1,МАС!AO36, IF('предшкольный класс'!AO39&lt;=0, " "))</f>
        <v/>
      </c>
      <c r="AP39" s="18" t="str">
        <f>IF('предшкольный класс'!AP39=1,МАС!AP36, IF('предшкольный класс'!AP39&lt;=0, " "))</f>
        <v/>
      </c>
      <c r="AQ39" s="18" t="str">
        <f>IF('предшкольный класс'!AQ39=1,МАС!AQ36, IF('предшкольный класс'!AQ39&lt;=0, " "))</f>
        <v/>
      </c>
      <c r="AR39" s="18" t="str">
        <f>IF('предшкольный класс'!AR39=1,МАС!AR36, IF('предшкольный класс'!AR39&lt;=0, " "))</f>
        <v/>
      </c>
      <c r="AS39" s="18" t="str">
        <f>IF('предшкольный класс'!AS39=1,МАС!AS36, IF('предшкольный класс'!AS39&lt;=0, " "))</f>
        <v/>
      </c>
      <c r="AT39" s="18" t="str">
        <f>IF('предшкольный класс'!AT39=1,МАС!AT36, IF('предшкольный класс'!AT39&lt;=0, " "))</f>
        <v/>
      </c>
      <c r="AU39" s="18" t="str">
        <f>IF('предшкольный класс'!AU39=1,МАС!AU36, IF('предшкольный класс'!AU39&lt;=0, " "))</f>
        <v/>
      </c>
      <c r="AV39" s="18" t="str">
        <f>IF('предшкольный класс'!AV39=1,МАС!AV36, IF('предшкольный класс'!AV39&lt;=0, " "))</f>
        <v/>
      </c>
      <c r="AW39" s="18" t="str">
        <f>IF('предшкольный класс'!AW39=1,МАС!AW36, IF('предшкольный класс'!AW39&lt;=0, " "))</f>
        <v/>
      </c>
      <c r="AX39" s="18" t="str">
        <f>IF('предшкольный класс'!AX39=1,МАС!AX36, IF('предшкольный класс'!AX39&lt;=0, " "))</f>
        <v/>
      </c>
      <c r="AY39" s="18" t="str">
        <f>IF('предшкольный класс'!AY39=1,МАС!AY36, IF('предшкольный класс'!AY39&lt;=0, " "))</f>
        <v/>
      </c>
      <c r="AZ39" s="18" t="str">
        <f>IF('предшкольный класс'!AZ39=1,МАС!AZ36, IF('предшкольный класс'!AZ39&lt;=0, " "))</f>
        <v/>
      </c>
      <c r="BA39" s="18" t="str">
        <f>IF('предшкольный класс'!BA39=1,МАС!BA36, IF('предшкольный класс'!BA39&lt;=0, " "))</f>
        <v/>
      </c>
      <c r="BB39" s="18" t="str">
        <f>IF('предшкольный класс'!BB39=1,МАС!BB36, IF('предшкольный класс'!BB39&lt;=0, " "))</f>
        <v/>
      </c>
      <c r="BC39" s="18" t="str">
        <f>IF('предшкольный класс'!BC39=1,МАС!BC36, IF('предшкольный класс'!BC39&lt;=0, " "))</f>
        <v/>
      </c>
      <c r="BD39" s="18" t="str">
        <f>IF('предшкольный класс'!BD39=1,МАС!BD36, IF('предшкольный класс'!BD39&lt;=0, " "))</f>
        <v/>
      </c>
      <c r="BE39" s="18" t="str">
        <f>IF('предшкольный класс'!BE39=1,МАС!BE36, IF('предшкольный класс'!BE39&lt;=0, " "))</f>
        <v/>
      </c>
      <c r="BF39" s="18" t="str">
        <f>IF('предшкольный класс'!BF39=1,МАС!BF36, IF('предшкольный класс'!BF39&lt;=0, " "))</f>
        <v/>
      </c>
      <c r="BG39" s="18" t="str">
        <f>IF('предшкольный класс'!BG39=1,МАС!BG36, IF('предшкольный класс'!BG39&lt;=0, " "))</f>
        <v/>
      </c>
      <c r="BH39" s="18" t="str">
        <f>IF('предшкольный класс'!BH39=1,МАС!BH36, IF('предшкольный класс'!BH39&lt;=0, " "))</f>
        <v/>
      </c>
      <c r="BI39" s="18" t="str">
        <f>IF('предшкольный класс'!BI39=1,МАС!BI36, IF('предшкольный класс'!BI39&lt;=0, " "))</f>
        <v/>
      </c>
      <c r="BJ39" s="18" t="str">
        <f>IF('предшкольный класс'!BJ39=1,МАС!BJ36, IF('предшкольный класс'!BJ39&lt;=0, " "))</f>
        <v/>
      </c>
      <c r="BK39" s="18" t="str">
        <f>IF('предшкольный класс'!BK39=1,МАС!BK36, IF('предшкольный класс'!BK39&lt;=0, " "))</f>
        <v/>
      </c>
      <c r="BL39" s="18" t="str">
        <f>IF('предшкольный класс'!BL39=1,МАС!BL36, IF('предшкольный класс'!BL39&lt;=0, " "))</f>
        <v/>
      </c>
      <c r="BM39" s="18" t="str">
        <f>IF('предшкольный класс'!BM39=1,МАС!BM36, IF('предшкольный класс'!BM39&lt;=0, " "))</f>
        <v/>
      </c>
      <c r="BN39" s="18" t="str">
        <f>IF('предшкольный класс'!BN39=1,МАС!BN36, IF('предшкольный класс'!BN39&lt;=0, " "))</f>
        <v/>
      </c>
      <c r="BO39" s="18" t="str">
        <f>IF('предшкольный класс'!BO39=1,МАС!BO36, IF('предшкольный класс'!BO39&lt;=0, " "))</f>
        <v/>
      </c>
      <c r="BP39" s="18" t="str">
        <f>IF('предшкольный класс'!BP39=1,МАС!BP36, IF('предшкольный класс'!BP39&lt;=0, " "))</f>
        <v/>
      </c>
      <c r="BQ39" s="18" t="str">
        <f>IF('предшкольный класс'!BQ39=1,МАС!BQ36, IF('предшкольный класс'!BQ39&lt;=0, " "))</f>
        <v/>
      </c>
      <c r="BR39" s="18" t="str">
        <f>IF('предшкольный класс'!BR39=1,МАС!BR36, IF('предшкольный класс'!BR39&lt;=0, " "))</f>
        <v/>
      </c>
      <c r="BS39" s="18" t="str">
        <f>IF('предшкольный класс'!BS39=1,МАС!BS36, IF('предшкольный класс'!BS39&lt;=0, " "))</f>
        <v/>
      </c>
      <c r="BT39" s="18" t="str">
        <f>IF('предшкольный класс'!BT39=1,МАС!BT36, IF('предшкольный класс'!BT39&lt;=0, " "))</f>
        <v/>
      </c>
      <c r="BU39" s="18" t="str">
        <f>IF('предшкольный класс'!BU39=1,МАС!BU36, IF('предшкольный класс'!BU39&lt;=0, " "))</f>
        <v/>
      </c>
      <c r="BV39" s="18" t="str">
        <f>IF('предшкольный класс'!BV39=1,МАС!BV36, IF('предшкольный класс'!BV39&lt;=0, " "))</f>
        <v/>
      </c>
      <c r="BW39" s="18" t="str">
        <f>IF('предшкольный класс'!BW39=1,МАС!BW36, IF('предшкольный класс'!BW39&lt;=0, " "))</f>
        <v/>
      </c>
      <c r="BX39" s="18" t="str">
        <f>IF('предшкольный класс'!BX39=1,МАС!BX36, IF('предшкольный класс'!BX39&lt;=0, " "))</f>
        <v/>
      </c>
      <c r="BY39" s="18" t="str">
        <f>IF('предшкольный класс'!BY39=1,МАС!BY36, IF('предшкольный класс'!BY39&lt;=0, " "))</f>
        <v/>
      </c>
      <c r="BZ39" s="18" t="str">
        <f>IF('предшкольный класс'!BZ39=1,МАС!BZ36, IF('предшкольный класс'!BZ39&lt;=0, " "))</f>
        <v/>
      </c>
      <c r="CA39" s="18" t="str">
        <f>IF('предшкольный класс'!CA39=1,МАС!CA36, IF('предшкольный класс'!CA39&lt;=0, " "))</f>
        <v/>
      </c>
      <c r="CB39" s="18" t="str">
        <f>IF('предшкольный класс'!CB39=1,МАС!CB36, IF('предшкольный класс'!CB39&lt;=0, " "))</f>
        <v/>
      </c>
      <c r="CC39" s="18" t="str">
        <f>IF('предшкольный класс'!CC39=1,МАС!CC36, IF('предшкольный класс'!CC39&lt;=0, " "))</f>
        <v/>
      </c>
      <c r="CD39" s="18" t="str">
        <f>IF('предшкольный класс'!CD39=1,МАС!CD36, IF('предшкольный класс'!CD39&lt;=0, " "))</f>
        <v/>
      </c>
      <c r="CE39" s="18" t="str">
        <f>IF('предшкольный класс'!CE39=1,МАС!CE36, IF('предшкольный класс'!CE39&lt;=0, " "))</f>
        <v/>
      </c>
      <c r="CF39" s="18" t="str">
        <f>IF('предшкольный класс'!CF39=1,МАС!CF36, IF('предшкольный класс'!CF39&lt;=0, " "))</f>
        <v/>
      </c>
      <c r="CG39" s="18" t="str">
        <f>IF('предшкольный класс'!CG39=1,МАС!CG36, IF('предшкольный класс'!CG39&lt;=0, " "))</f>
        <v/>
      </c>
      <c r="CH39" s="18" t="str">
        <f>IF('предшкольный класс'!CH39=1,МАС!CH36, IF('предшкольный класс'!CH39&lt;=0, " "))</f>
        <v/>
      </c>
      <c r="CI39" s="18" t="str">
        <f>IF('предшкольный класс'!CI39=1,МАС!CI36, IF('предшкольный класс'!CI39&lt;=0, " "))</f>
        <v/>
      </c>
      <c r="CJ39" s="18" t="str">
        <f>IF('предшкольный класс'!CJ39=1,МАС!CJ36, IF('предшкольный класс'!CJ39&lt;=0, " "))</f>
        <v/>
      </c>
      <c r="CK39" s="18" t="str">
        <f>IF('предшкольный класс'!CK39=1,МАС!CK36, IF('предшкольный класс'!CK39&lt;=0, " "))</f>
        <v/>
      </c>
      <c r="CL39" s="18" t="str">
        <f>IF('предшкольный класс'!CL39=1,МАС!CL36, IF('предшкольный класс'!CL39&lt;=0, " "))</f>
        <v/>
      </c>
      <c r="CM39" s="18" t="str">
        <f>IF('предшкольный класс'!CM39=1,МАС!CM36, IF('предшкольный класс'!CM39&lt;=0, " "))</f>
        <v/>
      </c>
      <c r="CN39" s="18" t="str">
        <f>IF('предшкольный класс'!CN39=1,МАС!CN36, IF('предшкольный класс'!CN39&lt;=0, " "))</f>
        <v/>
      </c>
      <c r="CO39" s="18" t="str">
        <f>IF('предшкольный класс'!CO39=1,МАС!CO36, IF('предшкольный класс'!CO39&lt;=0, " "))</f>
        <v/>
      </c>
      <c r="CP39" s="18" t="str">
        <f>IF('предшкольный класс'!CP39=1,МАС!CP36, IF('предшкольный класс'!CP39&lt;=0, " "))</f>
        <v/>
      </c>
      <c r="CQ39" s="18" t="str">
        <f>IF('предшкольный класс'!CQ39=1,МАС!CQ36, IF('предшкольный класс'!CQ39&lt;=0, " "))</f>
        <v/>
      </c>
      <c r="CR39" s="18" t="str">
        <f>IF('предшкольный класс'!CR39=1,МАС!CR36, IF('предшкольный класс'!CR39&lt;=0, " "))</f>
        <v/>
      </c>
      <c r="CS39" s="18" t="str">
        <f>IF('предшкольный класс'!CS39=1,МАС!CS36, IF('предшкольный класс'!CS39&lt;=0, " "))</f>
        <v/>
      </c>
      <c r="CT39" s="18" t="str">
        <f>IF('предшкольный класс'!CT39=1,МАС!CT36, IF('предшкольный класс'!CT39&lt;=0, " "))</f>
        <v/>
      </c>
      <c r="CU39" s="18" t="str">
        <f>IF('предшкольный класс'!CU39=1,МАС!CU36, IF('предшкольный класс'!CU39&lt;=0, " "))</f>
        <v/>
      </c>
      <c r="CV39" s="18" t="str">
        <f>IF('предшкольный класс'!CV39=1,МАС!CV36, IF('предшкольный класс'!CV39&lt;=0, " "))</f>
        <v/>
      </c>
      <c r="CW39" s="18" t="str">
        <f>IF('предшкольный класс'!CW39=1,МАС!CW36, IF('предшкольный класс'!CW39&lt;=0, " "))</f>
        <v/>
      </c>
      <c r="CX39" s="18" t="str">
        <f>IF('предшкольный класс'!CX39=1,МАС!CX36, IF('предшкольный класс'!CX39&lt;=0, " "))</f>
        <v/>
      </c>
      <c r="CY39" s="18" t="str">
        <f>IF('предшкольный класс'!CY39=1,МАС!CY36, IF('предшкольный класс'!CY39&lt;=0, " "))</f>
        <v/>
      </c>
      <c r="CZ39" s="18" t="str">
        <f>IF('предшкольный класс'!CZ39=1,МАС!CZ36, IF('предшкольный класс'!CZ39&lt;=0, " "))</f>
        <v/>
      </c>
      <c r="DA39" s="18" t="str">
        <f>IF('предшкольный класс'!DA39=1,МАС!DA36, IF('предшкольный класс'!DA39&lt;=0, " "))</f>
        <v/>
      </c>
      <c r="DB39" s="18" t="str">
        <f>IF('предшкольный класс'!DB39=1,МАС!DB36, IF('предшкольный класс'!DB39&lt;=0, " "))</f>
        <v/>
      </c>
      <c r="DC39" s="18" t="str">
        <f>IF('предшкольный класс'!DC39=1,МАС!DC36, IF('предшкольный класс'!DC39&lt;=0, " "))</f>
        <v/>
      </c>
      <c r="DD39" s="18" t="str">
        <f>IF('предшкольный класс'!DD39=1,МАС!DD36, IF('предшкольный класс'!DD39&lt;=0, " "))</f>
        <v/>
      </c>
      <c r="DE39" s="18" t="str">
        <f>IF('предшкольный класс'!DE39=1,МАС!DE36, IF('предшкольный класс'!DE39&lt;=0, " "))</f>
        <v/>
      </c>
      <c r="DF39" s="18" t="str">
        <f>IF('предшкольный класс'!DF39=1,МАС!DF36, IF('предшкольный класс'!DF39&lt;=0, " "))</f>
        <v/>
      </c>
      <c r="DG39" s="18" t="str">
        <f>IF('предшкольный класс'!DG39=1,МАС!DG36, IF('предшкольный класс'!DG39&lt;=0, " "))</f>
        <v/>
      </c>
      <c r="DH39" s="18" t="str">
        <f>IF('предшкольный класс'!DH39=1,МАС!DH36, IF('предшкольный класс'!DH39&lt;=0, " "))</f>
        <v/>
      </c>
      <c r="DI39" s="18" t="str">
        <f>IF('предшкольный класс'!DI39=1,МАС!DI36, IF('предшкольный класс'!DI39&lt;=0, " "))</f>
        <v/>
      </c>
      <c r="DJ39" s="18" t="str">
        <f>IF('предшкольный класс'!DJ39=1,МАС!DJ36, IF('предшкольный класс'!DJ39&lt;=0, " "))</f>
        <v/>
      </c>
      <c r="DK39" s="18" t="str">
        <f>IF('предшкольный класс'!DK39=1,МАС!DK36, IF('предшкольный класс'!DK39&lt;=0, " "))</f>
        <v/>
      </c>
      <c r="DL39" s="18" t="str">
        <f>IF('предшкольный класс'!DL39=1,МАС!DL36, IF('предшкольный класс'!DL39&lt;=0, " "))</f>
        <v/>
      </c>
      <c r="DM39" s="18" t="str">
        <f>IF('предшкольный класс'!DM39=1,МАС!DM36, IF('предшкольный класс'!DM39&lt;=0, " "))</f>
        <v/>
      </c>
      <c r="DN39" s="18" t="str">
        <f>IF('предшкольный класс'!DN39=1,МАС!DN36, IF('предшкольный класс'!DN39&lt;=0, " "))</f>
        <v/>
      </c>
      <c r="DO39" s="18" t="str">
        <f>IF('предшкольный класс'!DO39=1,МАС!DO36, IF('предшкольный класс'!DO39&lt;=0, " "))</f>
        <v/>
      </c>
      <c r="DP39" s="18" t="str">
        <f>IF('предшкольный класс'!DP39=1,МАС!DP36, IF('предшкольный класс'!DP39&lt;=0, " "))</f>
        <v/>
      </c>
      <c r="DQ39" s="18" t="str">
        <f>IF('предшкольный класс'!DQ39=1,МАС!DQ36, IF('предшкольный класс'!DQ39&lt;=0, " "))</f>
        <v/>
      </c>
      <c r="DR39" s="18" t="str">
        <f>IF('предшкольный класс'!DR39=1,МАС!DR36, IF('предшкольный класс'!DR39&lt;=0, " "))</f>
        <v/>
      </c>
      <c r="DS39" s="18" t="str">
        <f>IF('предшкольный класс'!DS39=1,МАС!DS36, IF('предшкольный класс'!DS39&lt;=0, " "))</f>
        <v/>
      </c>
      <c r="DT39" s="18" t="str">
        <f>IF('предшкольный класс'!DT39=1,МАС!DT36, IF('предшкольный класс'!DT39&lt;=0, " "))</f>
        <v/>
      </c>
      <c r="DU39" s="18" t="str">
        <f>IF('предшкольный класс'!DU39=1,МАС!DU36, IF('предшкольный класс'!DU39&lt;=0, " "))</f>
        <v/>
      </c>
      <c r="DV39" s="18" t="str">
        <f>IF('предшкольный класс'!DV39=1,МАС!DV36, IF('предшкольный класс'!DV39&lt;=0, " "))</f>
        <v/>
      </c>
      <c r="DW39" s="18" t="str">
        <f>IF('предшкольный класс'!DW39=1,МАС!DW36, IF('предшкольный класс'!DW39&lt;=0, " "))</f>
        <v/>
      </c>
      <c r="DX39" s="18" t="str">
        <f>IF('предшкольный класс'!DX39=1,МАС!DX36, IF('предшкольный класс'!DX39&lt;=0, " "))</f>
        <v/>
      </c>
      <c r="DY39" s="18" t="str">
        <f>IF('предшкольный класс'!DY39=1,МАС!DY36, IF('предшкольный класс'!DY39&lt;=0, " "))</f>
        <v/>
      </c>
      <c r="DZ39" s="18" t="str">
        <f>IF('предшкольный класс'!DZ39=1,МАС!DZ36, IF('предшкольный класс'!DZ39&lt;=0, " "))</f>
        <v/>
      </c>
      <c r="EA39" s="18" t="str">
        <f>IF('предшкольный класс'!EA39=1,МАС!EA36, IF('предшкольный класс'!EA39&lt;=0, " "))</f>
        <v/>
      </c>
      <c r="EB39" s="18" t="str">
        <f>IF('предшкольный класс'!EB39=1,МАС!EB36, IF('предшкольный класс'!EB39&lt;=0, " "))</f>
        <v/>
      </c>
      <c r="EC39" s="18" t="str">
        <f>IF('предшкольный класс'!EC39=1,МАС!EC36, IF('предшкольный класс'!EC39&lt;=0, " "))</f>
        <v/>
      </c>
      <c r="ED39" s="18" t="str">
        <f>IF('предшкольный класс'!ED39=1,МАС!ED36, IF('предшкольный класс'!ED39&lt;=0, " "))</f>
        <v/>
      </c>
      <c r="EE39" s="18" t="str">
        <f>IF('предшкольный класс'!EE39=1,МАС!EE36, IF('предшкольный класс'!EE39&lt;=0, " "))</f>
        <v/>
      </c>
      <c r="EF39" s="18" t="str">
        <f>IF('предшкольный класс'!EF39=1,МАС!EF36, IF('предшкольный класс'!EF39&lt;=0, " "))</f>
        <v/>
      </c>
      <c r="EG39" s="18" t="str">
        <f>IF('предшкольный класс'!EG39=1,МАС!EG36, IF('предшкольный класс'!EG39&lt;=0, " "))</f>
        <v/>
      </c>
      <c r="EH39" s="18" t="str">
        <f>IF('предшкольный класс'!EH39=1,МАС!EH36, IF('предшкольный класс'!EH39&lt;=0, " "))</f>
        <v/>
      </c>
      <c r="EI39" s="18" t="str">
        <f>IF('предшкольный класс'!EI39=1,МАС!EI36, IF('предшкольный класс'!EI39&lt;=0, " "))</f>
        <v/>
      </c>
      <c r="EJ39" s="18" t="str">
        <f>IF('предшкольный класс'!EJ39=1,МАС!EJ36, IF('предшкольный класс'!EJ39&lt;=0, " "))</f>
        <v/>
      </c>
      <c r="EK39" s="18" t="str">
        <f>IF('предшкольный класс'!EK39=1,МАС!EK36, IF('предшкольный класс'!EK39&lt;=0, " "))</f>
        <v/>
      </c>
      <c r="EL39" s="18" t="str">
        <f>IF('предшкольный класс'!EL39=1,МАС!EL36, IF('предшкольный класс'!EL39&lt;=0, " "))</f>
        <v/>
      </c>
      <c r="EM39" s="18" t="str">
        <f>IF('предшкольный класс'!EM39=1,МАС!EM36, IF('предшкольный класс'!EM39&lt;=0, " "))</f>
        <v/>
      </c>
      <c r="EN39" s="18" t="str">
        <f>IF('предшкольный класс'!EN39=1,МАС!EN36, IF('предшкольный класс'!EN39&lt;=0, " "))</f>
        <v/>
      </c>
      <c r="EO39" s="18" t="str">
        <f>IF('предшкольный класс'!EO39=1,МАС!EO36, IF('предшкольный класс'!EO39&lt;=0, " "))</f>
        <v/>
      </c>
      <c r="EP39" s="18" t="str">
        <f>IF('предшкольный класс'!EP39=1,МАС!EP36, IF('предшкольный класс'!EP39&lt;=0, " "))</f>
        <v/>
      </c>
      <c r="EQ39" s="18" t="str">
        <f>IF('предшкольный класс'!EQ39=1,МАС!EQ36, IF('предшкольный класс'!EQ39&lt;=0, " "))</f>
        <v/>
      </c>
      <c r="ER39" s="18" t="str">
        <f>IF('предшкольный класс'!ER39=1,МАС!ER36, IF('предшкольный класс'!ER39&lt;=0, " "))</f>
        <v/>
      </c>
      <c r="ES39" s="18" t="str">
        <f>IF('предшкольный класс'!ES39=1,МАС!ES36, IF('предшкольный класс'!ES39&lt;=0, " "))</f>
        <v/>
      </c>
      <c r="ET39" s="18" t="str">
        <f>IF('предшкольный класс'!ET39=1,МАС!ET36, IF('предшкольный класс'!ET39&lt;=0, " "))</f>
        <v/>
      </c>
      <c r="EU39" s="18" t="str">
        <f>IF('предшкольный класс'!EU39=1,МАС!EU36, IF('предшкольный класс'!EU39&lt;=0, " "))</f>
        <v/>
      </c>
      <c r="EV39" s="18" t="str">
        <f>IF('предшкольный класс'!EV39=1,МАС!EV36, IF('предшкольный класс'!EV39&lt;=0, " "))</f>
        <v/>
      </c>
      <c r="EW39" s="18" t="str">
        <f>IF('предшкольный класс'!EW39=1,МАС!EW36, IF('предшкольный класс'!EW39&lt;=0, " "))</f>
        <v/>
      </c>
      <c r="EX39" s="18" t="str">
        <f>IF('предшкольный класс'!EX39=1,МАС!EX36, IF('предшкольный класс'!EX39&lt;=0, " "))</f>
        <v/>
      </c>
      <c r="EY39" s="18" t="str">
        <f>IF('предшкольный класс'!EY39=1,МАС!EY36, IF('предшкольный класс'!EY39&lt;=0, " "))</f>
        <v/>
      </c>
      <c r="EZ39" s="18" t="str">
        <f>IF('предшкольный класс'!EZ39=1,МАС!EZ36, IF('предшкольный класс'!EZ39&lt;=0, " "))</f>
        <v/>
      </c>
      <c r="FA39" s="18" t="str">
        <f>IF('предшкольный класс'!FA39=1,МАС!FA36, IF('предшкольный класс'!FA39&lt;=0, " "))</f>
        <v/>
      </c>
      <c r="FB39" s="18" t="str">
        <f>IF('предшкольный класс'!FB39=1,МАС!FB36, IF('предшкольный класс'!FB39&lt;=0, " "))</f>
        <v/>
      </c>
      <c r="FC39" s="18" t="str">
        <f>IF('предшкольный класс'!FC39=1,МАС!FC36, IF('предшкольный класс'!FC39&lt;=0, " "))</f>
        <v/>
      </c>
      <c r="FD39" s="18" t="str">
        <f>IF('предшкольный класс'!FD39=1,МАС!FD36, IF('предшкольный класс'!FD39&lt;=0, " "))</f>
        <v/>
      </c>
      <c r="FE39" s="18" t="str">
        <f>IF('предшкольный класс'!FE39=1,МАС!FE36, IF('предшкольный класс'!FE39&lt;=0, " "))</f>
        <v/>
      </c>
      <c r="FF39" s="18" t="str">
        <f>IF('предшкольный класс'!FF39=1,МАС!FF36, IF('предшкольный класс'!FF39&lt;=0, " "))</f>
        <v/>
      </c>
      <c r="FG39" s="18" t="str">
        <f>IF('предшкольный класс'!FG39=1,МАС!FG36, IF('предшкольный класс'!FG39&lt;=0, " "))</f>
        <v/>
      </c>
      <c r="FH39" s="18" t="str">
        <f>IF('предшкольный класс'!FH39=1,МАС!FH36, IF('предшкольный класс'!FH39&lt;=0, " "))</f>
        <v/>
      </c>
      <c r="FI39" s="18" t="str">
        <f>IF('предшкольный класс'!FI39=1,МАС!FI36, IF('предшкольный класс'!FI39&lt;=0, " "))</f>
        <v/>
      </c>
      <c r="FJ39" s="18" t="str">
        <f>IF('предшкольный класс'!FJ39=1,МАС!FJ36, IF('предшкольный класс'!FJ39&lt;=0, " "))</f>
        <v/>
      </c>
      <c r="FK39" s="18" t="str">
        <f>IF('предшкольный класс'!FK39=1,МАС!FK36, IF('предшкольный класс'!FK39&lt;=0, " "))</f>
        <v/>
      </c>
      <c r="FL39" s="18" t="str">
        <f>IF('предшкольный класс'!FL39=1,МАС!FL36, IF('предшкольный класс'!FL39&lt;=0, " "))</f>
        <v/>
      </c>
      <c r="FM39" s="18" t="str">
        <f>IF('предшкольный класс'!FM39=1,МАС!FM36, IF('предшкольный класс'!FM39&lt;=0, " "))</f>
        <v/>
      </c>
      <c r="FN39" s="18" t="str">
        <f>IF('предшкольный класс'!FN39=1,МАС!FN36, IF('предшкольный класс'!FN39&lt;=0, " "))</f>
        <v/>
      </c>
      <c r="FO39" s="18" t="str">
        <f>IF('предшкольный класс'!FO39=1,МАС!FO36, IF('предшкольный класс'!FO39&lt;=0, " "))</f>
        <v/>
      </c>
      <c r="FP39" s="18" t="str">
        <f>IF('предшкольный класс'!FP39=1,МАС!FP36, IF('предшкольный класс'!FP39&lt;=0, " "))</f>
        <v/>
      </c>
      <c r="FQ39" s="18" t="str">
        <f>IF('предшкольный класс'!FQ39=1,МАС!FQ36, IF('предшкольный класс'!FQ39&lt;=0, " "))</f>
        <v/>
      </c>
      <c r="FR39" s="18" t="str">
        <f>IF('предшкольный класс'!FR39=1,МАС!FR36, IF('предшкольный класс'!FR39&lt;=0, " "))</f>
        <v/>
      </c>
      <c r="FS39" s="18" t="str">
        <f>IF('предшкольный класс'!FS39=1,МАС!FS36, IF('предшкольный класс'!FS39&lt;=0, " "))</f>
        <v/>
      </c>
      <c r="FT39" s="18" t="str">
        <f>IF('предшкольный класс'!FT39=1,МАС!FT36, IF('предшкольный класс'!FT39&lt;=0, " "))</f>
        <v/>
      </c>
      <c r="FU39" s="18" t="str">
        <f>IF('предшкольный класс'!FU39=1,МАС!FU36, IF('предшкольный класс'!FU39&lt;=0, " "))</f>
        <v/>
      </c>
      <c r="FV39" s="18" t="str">
        <f>IF('предшкольный класс'!FV39=1,МАС!FV36, IF('предшкольный класс'!FV39&lt;=0, " "))</f>
        <v/>
      </c>
      <c r="FW39" s="18" t="str">
        <f>IF('предшкольный класс'!FW39=1,МАС!FW36, IF('предшкольный класс'!FW39&lt;=0, " "))</f>
        <v/>
      </c>
      <c r="FX39" s="18" t="str">
        <f>IF('предшкольный класс'!FX39=1,МАС!FX36, IF('предшкольный класс'!FX39&lt;=0, " "))</f>
        <v/>
      </c>
      <c r="FY39" s="18" t="str">
        <f>IF('предшкольный класс'!FY39=1,МАС!FY36, IF('предшкольный класс'!FY39&lt;=0, " "))</f>
        <v/>
      </c>
      <c r="FZ39" s="18" t="str">
        <f>IF('предшкольный класс'!FZ39=1,МАС!FZ36, IF('предшкольный класс'!FZ39&lt;=0, " "))</f>
        <v/>
      </c>
      <c r="GA39" s="18" t="str">
        <f>IF('предшкольный класс'!GA39=1,МАС!GA36, IF('предшкольный класс'!GA39&lt;=0, " "))</f>
        <v/>
      </c>
      <c r="GB39" s="18" t="str">
        <f>IF('предшкольный класс'!GB39=1,МАС!GB36, IF('предшкольный класс'!GB39&lt;=0, " "))</f>
        <v/>
      </c>
      <c r="GC39" s="18" t="str">
        <f>IF('предшкольный класс'!GC39=1,МАС!GC36, IF('предшкольный класс'!GC39&lt;=0, " "))</f>
        <v/>
      </c>
      <c r="GD39" s="18" t="str">
        <f>IF('предшкольный класс'!GD39=1,МАС!GD36, IF('предшкольный класс'!GD39&lt;=0, " "))</f>
        <v/>
      </c>
      <c r="GE39" s="18" t="str">
        <f>IF('предшкольный класс'!GE39=1,МАС!GE36, IF('предшкольный класс'!GE39&lt;=0, " "))</f>
        <v/>
      </c>
      <c r="GF39" s="18" t="str">
        <f>IF('предшкольный класс'!GF39=1,МАС!GF36, IF('предшкольный класс'!GF39&lt;=0, " "))</f>
        <v/>
      </c>
      <c r="GG39" s="18" t="str">
        <f>IF('предшкольный класс'!GG39=1,МАС!GG36, IF('предшкольный класс'!GG39&lt;=0, " "))</f>
        <v/>
      </c>
      <c r="GH39" s="18" t="str">
        <f>IF('предшкольный класс'!GH39=1,МАС!GH36, IF('предшкольный класс'!GH39&lt;=0, " "))</f>
        <v/>
      </c>
      <c r="GI39" s="18" t="str">
        <f>IF('предшкольный класс'!GI39=1,МАС!GI36, IF('предшкольный класс'!GI39&lt;=0, " "))</f>
        <v/>
      </c>
      <c r="GJ39" s="18" t="str">
        <f>IF('предшкольный класс'!GJ39=1,МАС!GJ36, IF('предшкольный класс'!GJ39&lt;=0, " "))</f>
        <v/>
      </c>
      <c r="GK39" s="18" t="str">
        <f>IF('предшкольный класс'!GK39=1,МАС!GK36, IF('предшкольный класс'!GK39&lt;=0, " "))</f>
        <v/>
      </c>
      <c r="GL39" s="18" t="str">
        <f>IF('предшкольный класс'!GL39=1,МАС!GL36, IF('предшкольный класс'!GL39&lt;=0, " "))</f>
        <v/>
      </c>
      <c r="GM39" s="18" t="str">
        <f>IF('предшкольный класс'!GM39=1,МАС!GM36, IF('предшкольный класс'!GM39&lt;=0, " "))</f>
        <v/>
      </c>
      <c r="GN39" s="18" t="str">
        <f>IF('предшкольный класс'!GN39=1,МАС!GN36, IF('предшкольный класс'!GN39&lt;=0, " "))</f>
        <v/>
      </c>
      <c r="GO39" s="18" t="str">
        <f>IF('предшкольный класс'!GO39=1,МАС!GO36, IF('предшкольный класс'!GO39&lt;=0, " "))</f>
        <v/>
      </c>
      <c r="GP39" s="18" t="str">
        <f>IF('предшкольный класс'!GP39=1,МАС!GP36, IF('предшкольный класс'!GP39&lt;=0, " "))</f>
        <v/>
      </c>
      <c r="GQ39" s="18" t="str">
        <f>IF('предшкольный класс'!GQ39=1,МАС!GQ36, IF('предшкольный класс'!GQ39&lt;=0, " "))</f>
        <v/>
      </c>
      <c r="GR39" s="18" t="str">
        <f>IF('предшкольный класс'!GR39=1,МАС!GR36, IF('предшкольный класс'!GR39&lt;=0, " "))</f>
        <v/>
      </c>
      <c r="GS39" s="18" t="str">
        <f>IF('предшкольный класс'!GS39=1,МАС!GS36, IF('предшкольный класс'!GS39&lt;=0, " "))</f>
        <v/>
      </c>
      <c r="GT39" s="18" t="str">
        <f>IF('предшкольный класс'!GT39=1,МАС!GT36, IF('предшкольный класс'!GT39&lt;=0, " "))</f>
        <v/>
      </c>
      <c r="GU39" s="18" t="str">
        <f>IF('предшкольный класс'!GU39=1,МАС!GU36, IF('предшкольный класс'!GU39&lt;=0, " "))</f>
        <v/>
      </c>
      <c r="GV39" s="18" t="str">
        <f>IF('предшкольный класс'!GV39=1,МАС!GV36, IF('предшкольный класс'!GV39&lt;=0, " "))</f>
        <v/>
      </c>
      <c r="GW39" s="18" t="str">
        <f>IF('предшкольный класс'!GW39=1,МАС!GW36, IF('предшкольный класс'!GW39&lt;=0, " "))</f>
        <v/>
      </c>
      <c r="GX39" s="18" t="str">
        <f>IF('предшкольный класс'!GX39=1,МАС!GX36, IF('предшкольный класс'!GX39&lt;=0, " "))</f>
        <v/>
      </c>
      <c r="GY39" s="18" t="str">
        <f>IF('предшкольный класс'!GY39=1,МАС!GY36, IF('предшкольный класс'!GY39&lt;=0, " "))</f>
        <v/>
      </c>
      <c r="GZ39" s="18" t="str">
        <f>IF('предшкольный класс'!GZ39=1,МАС!GZ36, IF('предшкольный класс'!GZ39&lt;=0, " "))</f>
        <v/>
      </c>
      <c r="HA39" s="18" t="str">
        <f>IF('предшкольный класс'!HA39=1,МАС!HA36, IF('предшкольный класс'!HA39&lt;=0, " "))</f>
        <v/>
      </c>
      <c r="HB39" s="18" t="str">
        <f>IF('предшкольный класс'!HB39=1,МАС!HB36, IF('предшкольный класс'!HB39&lt;=0, " "))</f>
        <v/>
      </c>
      <c r="HC39" s="18" t="str">
        <f>IF('предшкольный класс'!HC39=1,МАС!HC36, IF('предшкольный класс'!HC39&lt;=0, " "))</f>
        <v/>
      </c>
      <c r="HD39" s="18" t="str">
        <f>IF('предшкольный класс'!HD39=1,МАС!HD36, IF('предшкольный класс'!HD39&lt;=0, " "))</f>
        <v/>
      </c>
      <c r="HE39" s="18" t="str">
        <f>IF('предшкольный класс'!HE39=1,МАС!HE36, IF('предшкольный класс'!HE39&lt;=0, " "))</f>
        <v/>
      </c>
      <c r="HF39" s="18" t="str">
        <f>IF('предшкольный класс'!HF39=1,МАС!HF36, IF('предшкольный класс'!HF39&lt;=0, " "))</f>
        <v/>
      </c>
      <c r="HG39" s="18" t="str">
        <f>IF('предшкольный класс'!HG39=1,МАС!HG36, IF('предшкольный класс'!HG39&lt;=0, " "))</f>
        <v/>
      </c>
      <c r="HH39" s="18" t="str">
        <f>IF('предшкольный класс'!HH39=1,МАС!HH36, IF('предшкольный класс'!HH39&lt;=0, " "))</f>
        <v/>
      </c>
      <c r="HI39" s="18" t="str">
        <f>IF('предшкольный класс'!HI39=1,МАС!HI36, IF('предшкольный класс'!HI39&lt;=0, " "))</f>
        <v/>
      </c>
      <c r="HJ39" s="18" t="str">
        <f>IF('предшкольный класс'!HJ39=1,МАС!HJ36, IF('предшкольный класс'!HJ39&lt;=0, " "))</f>
        <v/>
      </c>
      <c r="HK39" s="18" t="str">
        <f>IF('предшкольный класс'!HK39=1,МАС!HK36, IF('предшкольный класс'!HK39&lt;=0, " "))</f>
        <v/>
      </c>
      <c r="HL39" s="18" t="str">
        <f>IF('предшкольный класс'!HL39=1,МАС!HL36, IF('предшкольный класс'!HL39&lt;=0, " "))</f>
        <v/>
      </c>
      <c r="HM39" s="18" t="str">
        <f>IF('предшкольный класс'!HM39=1,МАС!HM36, IF('предшкольный класс'!HM39&lt;=0, " "))</f>
        <v/>
      </c>
      <c r="HN39" s="18" t="str">
        <f>IF('предшкольный класс'!HN39=1,МАС!HN36, IF('предшкольный класс'!HN39&lt;=0, " "))</f>
        <v/>
      </c>
      <c r="HO39" s="18" t="str">
        <f>IF('предшкольный класс'!HO39=1,МАС!HO36, IF('предшкольный класс'!HO39&lt;=0, " "))</f>
        <v/>
      </c>
      <c r="HP39" s="18" t="str">
        <f>IF('предшкольный класс'!HP39=1,МАС!HP36, IF('предшкольный класс'!HP39&lt;=0, " "))</f>
        <v/>
      </c>
      <c r="HQ39" s="18" t="str">
        <f>IF('предшкольный класс'!HQ39=1,МАС!HQ36, IF('предшкольный класс'!HQ39&lt;=0, " "))</f>
        <v/>
      </c>
      <c r="HR39" s="18" t="str">
        <f>IF('предшкольный класс'!HR39=1,МАС!HR36, IF('предшкольный класс'!HR39&lt;=0, " "))</f>
        <v/>
      </c>
      <c r="HS39" s="18" t="str">
        <f>IF('предшкольный класс'!HS39=1,МАС!HS36, IF('предшкольный класс'!HS39&lt;=0, " "))</f>
        <v/>
      </c>
      <c r="HT39" s="18" t="str">
        <f>IF('предшкольный класс'!HT39=1,МАС!HT36, IF('предшкольный класс'!HT39&lt;=0, " "))</f>
        <v/>
      </c>
      <c r="HU39" s="18" t="str">
        <f>IF('предшкольный класс'!HU39=1,МАС!HU36, IF('предшкольный класс'!HU39&lt;=0, " "))</f>
        <v/>
      </c>
      <c r="HV39" s="18" t="str">
        <f>IF('предшкольный класс'!HV39=1,МАС!HV36, IF('предшкольный класс'!HV39&lt;=0, " "))</f>
        <v/>
      </c>
      <c r="HW39" s="18" t="str">
        <f>IF('предшкольный класс'!HW39=1,МАС!HW36, IF('предшкольный класс'!HW39&lt;=0, " "))</f>
        <v/>
      </c>
      <c r="HX39" s="18" t="str">
        <f>IF('предшкольный класс'!HX39=1,МАС!HX36, IF('предшкольный класс'!HX39&lt;=0, " "))</f>
        <v/>
      </c>
      <c r="HY39" s="18" t="str">
        <f>IF('предшкольный класс'!HY39=1,МАС!HY36, IF('предшкольный класс'!HY39&lt;=0, " "))</f>
        <v/>
      </c>
      <c r="HZ39" s="18" t="str">
        <f>IF('предшкольный класс'!HZ39=1,МАС!HZ36, IF('предшкольный класс'!HZ39&lt;=0, " "))</f>
        <v/>
      </c>
      <c r="IA39" s="18" t="str">
        <f>IF('предшкольный класс'!IA39=1,МАС!IA36, IF('предшкольный класс'!IA39&lt;=0, " "))</f>
        <v/>
      </c>
      <c r="IB39" s="18" t="str">
        <f>IF('предшкольный класс'!IB39=1,МАС!IB36, IF('предшкольный класс'!IB39&lt;=0, " "))</f>
        <v/>
      </c>
      <c r="IC39" s="18" t="str">
        <f>IF('предшкольный класс'!IC39=1,МАС!IC36, IF('предшкольный класс'!IC39&lt;=0, " "))</f>
        <v/>
      </c>
      <c r="ID39" s="18" t="str">
        <f>IF('предшкольный класс'!ID39=1,МАС!ID36, IF('предшкольный класс'!ID39&lt;=0, " "))</f>
        <v/>
      </c>
      <c r="IE39" s="18" t="str">
        <f>IF('предшкольный класс'!IE39=1,МАС!IE36, IF('предшкольный класс'!IE39&lt;=0, " "))</f>
        <v/>
      </c>
      <c r="IF39" s="18" t="str">
        <f>IF('предшкольный класс'!IF39=1,МАС!IF36, IF('предшкольный класс'!IF39&lt;=0, " "))</f>
        <v/>
      </c>
      <c r="IG39" s="18" t="str">
        <f>IF('предшкольный класс'!IG39=1,МАС!IG36, IF('предшкольный класс'!IG39&lt;=0, " "))</f>
        <v/>
      </c>
      <c r="IH39" s="18" t="str">
        <f>IF('предшкольный класс'!IH39=1,МАС!IH36, IF('предшкольный класс'!IH39&lt;=0, " "))</f>
        <v/>
      </c>
      <c r="II39" s="18" t="str">
        <f>IF('предшкольный класс'!II39=1,МАС!II36, IF('предшкольный класс'!II39&lt;=0, " "))</f>
        <v/>
      </c>
      <c r="IJ39" s="18" t="str">
        <f>IF('предшкольный класс'!IJ39=1,МАС!IJ36, IF('предшкольный класс'!IJ39&lt;=0, " "))</f>
        <v/>
      </c>
      <c r="IK39" s="18" t="str">
        <f>IF('предшкольный класс'!IK39=1,МАС!IK36, IF('предшкольный класс'!IK39&lt;=0, " "))</f>
        <v/>
      </c>
      <c r="IL39" s="18" t="str">
        <f>IF('предшкольный класс'!IL39=1,МАС!IL36, IF('предшкольный класс'!IL39&lt;=0, " "))</f>
        <v/>
      </c>
      <c r="IM39" s="18" t="str">
        <f>IF('предшкольный класс'!IM39=1,МАС!IM36, IF('предшкольный класс'!IM39&lt;=0, " "))</f>
        <v/>
      </c>
      <c r="IN39" s="18" t="str">
        <f>IF('предшкольный класс'!IN39=1,МАС!IN36, IF('предшкольный класс'!IN39&lt;=0, " "))</f>
        <v/>
      </c>
      <c r="IO39" s="18" t="str">
        <f>IF('предшкольный класс'!IO39=1,МАС!IO36, IF('предшкольный класс'!IO39&lt;=0, " "))</f>
        <v/>
      </c>
      <c r="IP39" s="18" t="str">
        <f>IF('предшкольный класс'!IP39=1,МАС!IP36, IF('предшкольный класс'!IP39&lt;=0, " "))</f>
        <v/>
      </c>
      <c r="IQ39" s="18" t="str">
        <f>IF('предшкольный класс'!IQ39=1,МАС!IQ36, IF('предшкольный класс'!IQ39&lt;=0, " "))</f>
        <v/>
      </c>
      <c r="IR39" s="18" t="str">
        <f>IF('предшкольный класс'!IR39=1,МАС!IR36, IF('предшкольный класс'!IR39&lt;=0, " "))</f>
        <v/>
      </c>
      <c r="IS39" s="18" t="str">
        <f>IF('предшкольный класс'!IS39=1,МАС!IS36, IF('предшкольный класс'!IS39&lt;=0, " "))</f>
        <v/>
      </c>
      <c r="IT39" s="18" t="str">
        <f>IF('предшкольный класс'!IT39=1,МАС!IT36, IF('предшкольный класс'!IT39&lt;=0, " "))</f>
        <v/>
      </c>
    </row>
    <row r="40" spans="1:254" ht="15.95" customHeight="1">
      <c r="A40" s="19">
        <v>32</v>
      </c>
      <c r="C40" s="18" t="str">
        <f>IF('предшкольный класс'!C40=1,МАС!C37, IF('предшкольный класс'!C40&lt;=0, " "))</f>
        <v/>
      </c>
      <c r="D40" s="18" t="str">
        <f>IF('предшкольный класс'!D40=1,МАС!D37, IF('предшкольный класс'!D40&lt;=0, " "))</f>
        <v/>
      </c>
      <c r="E40" s="18" t="str">
        <f>IF('предшкольный класс'!E40=1,МАС!E37, IF('предшкольный класс'!E40&lt;=0, " "))</f>
        <v/>
      </c>
      <c r="F40" s="18" t="str">
        <f>IF('предшкольный класс'!F40=1,МАС!F37, IF('предшкольный класс'!F40&lt;=0, " "))</f>
        <v/>
      </c>
      <c r="G40" s="18" t="str">
        <f>IF('предшкольный класс'!G40=1,МАС!G37, IF('предшкольный класс'!G40&lt;=0, " "))</f>
        <v/>
      </c>
      <c r="H40" s="18" t="str">
        <f>IF('предшкольный класс'!H40=1,МАС!H37, IF('предшкольный класс'!H40&lt;=0, " "))</f>
        <v/>
      </c>
      <c r="I40" s="18" t="str">
        <f>IF('предшкольный класс'!I40=1,МАС!I37, IF('предшкольный класс'!I40&lt;=0, " "))</f>
        <v/>
      </c>
      <c r="J40" s="18" t="str">
        <f>IF('предшкольный класс'!J40=1,МАС!J37, IF('предшкольный класс'!J40&lt;=0, " "))</f>
        <v/>
      </c>
      <c r="K40" s="18" t="str">
        <f>IF('предшкольный класс'!K40=1,МАС!K37, IF('предшкольный класс'!K40&lt;=0, " "))</f>
        <v/>
      </c>
      <c r="L40" s="18" t="str">
        <f>IF('предшкольный класс'!L40=1,МАС!L37, IF('предшкольный класс'!L40&lt;=0, " "))</f>
        <v/>
      </c>
      <c r="M40" s="18" t="str">
        <f>IF('предшкольный класс'!M40=1,МАС!M37, IF('предшкольный класс'!M40&lt;=0, " "))</f>
        <v/>
      </c>
      <c r="N40" s="18" t="str">
        <f>IF('предшкольный класс'!N40=1,МАС!N37, IF('предшкольный класс'!N40&lt;=0, " "))</f>
        <v/>
      </c>
      <c r="O40" s="18" t="str">
        <f>IF('предшкольный класс'!O40=1,МАС!O37, IF('предшкольный класс'!O40&lt;=0, " "))</f>
        <v/>
      </c>
      <c r="P40" s="18" t="str">
        <f>IF('предшкольный класс'!P40=1,МАС!P37, IF('предшкольный класс'!P40&lt;=0, " "))</f>
        <v/>
      </c>
      <c r="Q40" s="18" t="str">
        <f>IF('предшкольный класс'!Q40=1,МАС!Q37, IF('предшкольный класс'!Q40&lt;=0, " "))</f>
        <v/>
      </c>
      <c r="R40" s="18" t="str">
        <f>IF('предшкольный класс'!R40=1,МАС!R37, IF('предшкольный класс'!R40&lt;=0, " "))</f>
        <v/>
      </c>
      <c r="S40" s="18" t="str">
        <f>IF('предшкольный класс'!S40=1,МАС!S37, IF('предшкольный класс'!S40&lt;=0, " "))</f>
        <v/>
      </c>
      <c r="T40" s="18" t="str">
        <f>IF('предшкольный класс'!T40=1,МАС!T37, IF('предшкольный класс'!T40&lt;=0, " "))</f>
        <v/>
      </c>
      <c r="U40" s="18" t="str">
        <f>IF('предшкольный класс'!U40=1,МАС!U37, IF('предшкольный класс'!U40&lt;=0, " "))</f>
        <v/>
      </c>
      <c r="V40" s="18" t="str">
        <f>IF('предшкольный класс'!V40=1,МАС!V37, IF('предшкольный класс'!V40&lt;=0, " "))</f>
        <v/>
      </c>
      <c r="W40" s="18" t="str">
        <f>IF('предшкольный класс'!W40=1,МАС!W37, IF('предшкольный класс'!W40&lt;=0, " "))</f>
        <v/>
      </c>
      <c r="X40" s="18" t="str">
        <f>IF('предшкольный класс'!X40=1,МАС!X37, IF('предшкольный класс'!X40&lt;=0, " "))</f>
        <v/>
      </c>
      <c r="Y40" s="18" t="str">
        <f>IF('предшкольный класс'!Y40=1,МАС!Y37, IF('предшкольный класс'!Y40&lt;=0, " "))</f>
        <v/>
      </c>
      <c r="Z40" s="18" t="str">
        <f>IF('предшкольный класс'!Z40=1,МАС!Z37, IF('предшкольный класс'!Z40&lt;=0, " "))</f>
        <v/>
      </c>
      <c r="AA40" s="18" t="str">
        <f>IF('предшкольный класс'!AA40=1,МАС!AA37, IF('предшкольный класс'!AA40&lt;=0, " "))</f>
        <v/>
      </c>
      <c r="AB40" s="18" t="str">
        <f>IF('предшкольный класс'!AB40=1,МАС!AB37, IF('предшкольный класс'!AB40&lt;=0, " "))</f>
        <v/>
      </c>
      <c r="AC40" s="18" t="str">
        <f>IF('предшкольный класс'!AC40=1,МАС!AC37, IF('предшкольный класс'!AC40&lt;=0, " "))</f>
        <v/>
      </c>
      <c r="AD40" s="18" t="str">
        <f>IF('предшкольный класс'!AD40=1,МАС!AD37, IF('предшкольный класс'!AD40&lt;=0, " "))</f>
        <v/>
      </c>
      <c r="AE40" s="18" t="str">
        <f>IF('предшкольный класс'!AE40=1,МАС!AE37, IF('предшкольный класс'!AE40&lt;=0, " "))</f>
        <v/>
      </c>
      <c r="AF40" s="18" t="str">
        <f>IF('предшкольный класс'!AF40=1,МАС!AF37, IF('предшкольный класс'!AF40&lt;=0, " "))</f>
        <v/>
      </c>
      <c r="AG40" s="18" t="str">
        <f>IF('предшкольный класс'!AG40=1,МАС!AG37, IF('предшкольный класс'!AG40&lt;=0, " "))</f>
        <v/>
      </c>
      <c r="AH40" s="18" t="str">
        <f>IF('предшкольный класс'!AH40=1,МАС!AH37, IF('предшкольный класс'!AH40&lt;=0, " "))</f>
        <v/>
      </c>
      <c r="AI40" s="18" t="str">
        <f>IF('предшкольный класс'!AI40=1,МАС!AI37, IF('предшкольный класс'!AI40&lt;=0, " "))</f>
        <v/>
      </c>
      <c r="AJ40" s="18" t="str">
        <f>IF('предшкольный класс'!AJ40=1,МАС!AJ37, IF('предшкольный класс'!AJ40&lt;=0, " "))</f>
        <v/>
      </c>
      <c r="AK40" s="18" t="str">
        <f>IF('предшкольный класс'!AK40=1,МАС!AK37, IF('предшкольный класс'!AK40&lt;=0, " "))</f>
        <v/>
      </c>
      <c r="AL40" s="18" t="str">
        <f>IF('предшкольный класс'!AL40=1,МАС!AL37, IF('предшкольный класс'!AL40&lt;=0, " "))</f>
        <v/>
      </c>
      <c r="AM40" s="18" t="str">
        <f>IF('предшкольный класс'!AM40=1,МАС!AM37, IF('предшкольный класс'!AM40&lt;=0, " "))</f>
        <v/>
      </c>
      <c r="AN40" s="18" t="str">
        <f>IF('предшкольный класс'!AN40=1,МАС!AN37, IF('предшкольный класс'!AN40&lt;=0, " "))</f>
        <v/>
      </c>
      <c r="AO40" s="18" t="str">
        <f>IF('предшкольный класс'!AO40=1,МАС!AO37, IF('предшкольный класс'!AO40&lt;=0, " "))</f>
        <v/>
      </c>
      <c r="AP40" s="18" t="str">
        <f>IF('предшкольный класс'!AP40=1,МАС!AP37, IF('предшкольный класс'!AP40&lt;=0, " "))</f>
        <v/>
      </c>
      <c r="AQ40" s="18" t="str">
        <f>IF('предшкольный класс'!AQ40=1,МАС!AQ37, IF('предшкольный класс'!AQ40&lt;=0, " "))</f>
        <v/>
      </c>
      <c r="AR40" s="18" t="str">
        <f>IF('предшкольный класс'!AR40=1,МАС!AR37, IF('предшкольный класс'!AR40&lt;=0, " "))</f>
        <v/>
      </c>
      <c r="AS40" s="18" t="str">
        <f>IF('предшкольный класс'!AS40=1,МАС!AS37, IF('предшкольный класс'!AS40&lt;=0, " "))</f>
        <v/>
      </c>
      <c r="AT40" s="18" t="str">
        <f>IF('предшкольный класс'!AT40=1,МАС!AT37, IF('предшкольный класс'!AT40&lt;=0, " "))</f>
        <v/>
      </c>
      <c r="AU40" s="18" t="str">
        <f>IF('предшкольный класс'!AU40=1,МАС!AU37, IF('предшкольный класс'!AU40&lt;=0, " "))</f>
        <v/>
      </c>
      <c r="AV40" s="18" t="str">
        <f>IF('предшкольный класс'!AV40=1,МАС!AV37, IF('предшкольный класс'!AV40&lt;=0, " "))</f>
        <v/>
      </c>
      <c r="AW40" s="18" t="str">
        <f>IF('предшкольный класс'!AW40=1,МАС!AW37, IF('предшкольный класс'!AW40&lt;=0, " "))</f>
        <v/>
      </c>
      <c r="AX40" s="18" t="str">
        <f>IF('предшкольный класс'!AX40=1,МАС!AX37, IF('предшкольный класс'!AX40&lt;=0, " "))</f>
        <v/>
      </c>
      <c r="AY40" s="18" t="str">
        <f>IF('предшкольный класс'!AY40=1,МАС!AY37, IF('предшкольный класс'!AY40&lt;=0, " "))</f>
        <v/>
      </c>
      <c r="AZ40" s="18" t="str">
        <f>IF('предшкольный класс'!AZ40=1,МАС!AZ37, IF('предшкольный класс'!AZ40&lt;=0, " "))</f>
        <v/>
      </c>
      <c r="BA40" s="18" t="str">
        <f>IF('предшкольный класс'!BA40=1,МАС!BA37, IF('предшкольный класс'!BA40&lt;=0, " "))</f>
        <v/>
      </c>
      <c r="BB40" s="18" t="str">
        <f>IF('предшкольный класс'!BB40=1,МАС!BB37, IF('предшкольный класс'!BB40&lt;=0, " "))</f>
        <v/>
      </c>
      <c r="BC40" s="18" t="str">
        <f>IF('предшкольный класс'!BC40=1,МАС!BC37, IF('предшкольный класс'!BC40&lt;=0, " "))</f>
        <v/>
      </c>
      <c r="BD40" s="18" t="str">
        <f>IF('предшкольный класс'!BD40=1,МАС!BD37, IF('предшкольный класс'!BD40&lt;=0, " "))</f>
        <v/>
      </c>
      <c r="BE40" s="18" t="str">
        <f>IF('предшкольный класс'!BE40=1,МАС!BE37, IF('предшкольный класс'!BE40&lt;=0, " "))</f>
        <v/>
      </c>
      <c r="BF40" s="18" t="str">
        <f>IF('предшкольный класс'!BF40=1,МАС!BF37, IF('предшкольный класс'!BF40&lt;=0, " "))</f>
        <v/>
      </c>
      <c r="BG40" s="18" t="str">
        <f>IF('предшкольный класс'!BG40=1,МАС!BG37, IF('предшкольный класс'!BG40&lt;=0, " "))</f>
        <v/>
      </c>
      <c r="BH40" s="18" t="str">
        <f>IF('предшкольный класс'!BH40=1,МАС!BH37, IF('предшкольный класс'!BH40&lt;=0, " "))</f>
        <v/>
      </c>
      <c r="BI40" s="18" t="str">
        <f>IF('предшкольный класс'!BI40=1,МАС!BI37, IF('предшкольный класс'!BI40&lt;=0, " "))</f>
        <v/>
      </c>
      <c r="BJ40" s="18" t="str">
        <f>IF('предшкольный класс'!BJ40=1,МАС!BJ37, IF('предшкольный класс'!BJ40&lt;=0, " "))</f>
        <v/>
      </c>
      <c r="BK40" s="18" t="str">
        <f>IF('предшкольный класс'!BK40=1,МАС!BK37, IF('предшкольный класс'!BK40&lt;=0, " "))</f>
        <v/>
      </c>
      <c r="BL40" s="18" t="str">
        <f>IF('предшкольный класс'!BL40=1,МАС!BL37, IF('предшкольный класс'!BL40&lt;=0, " "))</f>
        <v/>
      </c>
      <c r="BM40" s="18" t="str">
        <f>IF('предшкольный класс'!BM40=1,МАС!BM37, IF('предшкольный класс'!BM40&lt;=0, " "))</f>
        <v/>
      </c>
      <c r="BN40" s="18" t="str">
        <f>IF('предшкольный класс'!BN40=1,МАС!BN37, IF('предшкольный класс'!BN40&lt;=0, " "))</f>
        <v/>
      </c>
      <c r="BO40" s="18" t="str">
        <f>IF('предшкольный класс'!BO40=1,МАС!BO37, IF('предшкольный класс'!BO40&lt;=0, " "))</f>
        <v/>
      </c>
      <c r="BP40" s="18" t="str">
        <f>IF('предшкольный класс'!BP40=1,МАС!BP37, IF('предшкольный класс'!BP40&lt;=0, " "))</f>
        <v/>
      </c>
      <c r="BQ40" s="18" t="str">
        <f>IF('предшкольный класс'!BQ40=1,МАС!BQ37, IF('предшкольный класс'!BQ40&lt;=0, " "))</f>
        <v/>
      </c>
      <c r="BR40" s="18" t="str">
        <f>IF('предшкольный класс'!BR40=1,МАС!BR37, IF('предшкольный класс'!BR40&lt;=0, " "))</f>
        <v/>
      </c>
      <c r="BS40" s="18" t="str">
        <f>IF('предшкольный класс'!BS40=1,МАС!BS37, IF('предшкольный класс'!BS40&lt;=0, " "))</f>
        <v/>
      </c>
      <c r="BT40" s="18" t="str">
        <f>IF('предшкольный класс'!BT40=1,МАС!BT37, IF('предшкольный класс'!BT40&lt;=0, " "))</f>
        <v/>
      </c>
      <c r="BU40" s="18" t="str">
        <f>IF('предшкольный класс'!BU40=1,МАС!BU37, IF('предшкольный класс'!BU40&lt;=0, " "))</f>
        <v/>
      </c>
      <c r="BV40" s="18" t="str">
        <f>IF('предшкольный класс'!BV40=1,МАС!BV37, IF('предшкольный класс'!BV40&lt;=0, " "))</f>
        <v/>
      </c>
      <c r="BW40" s="18" t="str">
        <f>IF('предшкольный класс'!BW40=1,МАС!BW37, IF('предшкольный класс'!BW40&lt;=0, " "))</f>
        <v/>
      </c>
      <c r="BX40" s="18" t="str">
        <f>IF('предшкольный класс'!BX40=1,МАС!BX37, IF('предшкольный класс'!BX40&lt;=0, " "))</f>
        <v/>
      </c>
      <c r="BY40" s="18" t="str">
        <f>IF('предшкольный класс'!BY40=1,МАС!BY37, IF('предшкольный класс'!BY40&lt;=0, " "))</f>
        <v/>
      </c>
      <c r="BZ40" s="18" t="str">
        <f>IF('предшкольный класс'!BZ40=1,МАС!BZ37, IF('предшкольный класс'!BZ40&lt;=0, " "))</f>
        <v/>
      </c>
      <c r="CA40" s="18" t="str">
        <f>IF('предшкольный класс'!CA40=1,МАС!CA37, IF('предшкольный класс'!CA40&lt;=0, " "))</f>
        <v/>
      </c>
      <c r="CB40" s="18" t="str">
        <f>IF('предшкольный класс'!CB40=1,МАС!CB37, IF('предшкольный класс'!CB40&lt;=0, " "))</f>
        <v/>
      </c>
      <c r="CC40" s="18" t="str">
        <f>IF('предшкольный класс'!CC40=1,МАС!CC37, IF('предшкольный класс'!CC40&lt;=0, " "))</f>
        <v/>
      </c>
      <c r="CD40" s="18" t="str">
        <f>IF('предшкольный класс'!CD40=1,МАС!CD37, IF('предшкольный класс'!CD40&lt;=0, " "))</f>
        <v/>
      </c>
      <c r="CE40" s="18" t="str">
        <f>IF('предшкольный класс'!CE40=1,МАС!CE37, IF('предшкольный класс'!CE40&lt;=0, " "))</f>
        <v/>
      </c>
      <c r="CF40" s="18" t="str">
        <f>IF('предшкольный класс'!CF40=1,МАС!CF37, IF('предшкольный класс'!CF40&lt;=0, " "))</f>
        <v/>
      </c>
      <c r="CG40" s="18" t="str">
        <f>IF('предшкольный класс'!CG40=1,МАС!CG37, IF('предшкольный класс'!CG40&lt;=0, " "))</f>
        <v/>
      </c>
      <c r="CH40" s="18" t="str">
        <f>IF('предшкольный класс'!CH40=1,МАС!CH37, IF('предшкольный класс'!CH40&lt;=0, " "))</f>
        <v/>
      </c>
      <c r="CI40" s="18" t="str">
        <f>IF('предшкольный класс'!CI40=1,МАС!CI37, IF('предшкольный класс'!CI40&lt;=0, " "))</f>
        <v/>
      </c>
      <c r="CJ40" s="18" t="str">
        <f>IF('предшкольный класс'!CJ40=1,МАС!CJ37, IF('предшкольный класс'!CJ40&lt;=0, " "))</f>
        <v/>
      </c>
      <c r="CK40" s="18" t="str">
        <f>IF('предшкольный класс'!CK40=1,МАС!CK37, IF('предшкольный класс'!CK40&lt;=0, " "))</f>
        <v/>
      </c>
      <c r="CL40" s="18" t="str">
        <f>IF('предшкольный класс'!CL40=1,МАС!CL37, IF('предшкольный класс'!CL40&lt;=0, " "))</f>
        <v/>
      </c>
      <c r="CM40" s="18" t="str">
        <f>IF('предшкольный класс'!CM40=1,МАС!CM37, IF('предшкольный класс'!CM40&lt;=0, " "))</f>
        <v/>
      </c>
      <c r="CN40" s="18" t="str">
        <f>IF('предшкольный класс'!CN40=1,МАС!CN37, IF('предшкольный класс'!CN40&lt;=0, " "))</f>
        <v/>
      </c>
      <c r="CO40" s="18" t="str">
        <f>IF('предшкольный класс'!CO40=1,МАС!CO37, IF('предшкольный класс'!CO40&lt;=0, " "))</f>
        <v/>
      </c>
      <c r="CP40" s="18" t="str">
        <f>IF('предшкольный класс'!CP40=1,МАС!CP37, IF('предшкольный класс'!CP40&lt;=0, " "))</f>
        <v/>
      </c>
      <c r="CQ40" s="18" t="str">
        <f>IF('предшкольный класс'!CQ40=1,МАС!CQ37, IF('предшкольный класс'!CQ40&lt;=0, " "))</f>
        <v/>
      </c>
      <c r="CR40" s="18" t="str">
        <f>IF('предшкольный класс'!CR40=1,МАС!CR37, IF('предшкольный класс'!CR40&lt;=0, " "))</f>
        <v/>
      </c>
      <c r="CS40" s="18" t="str">
        <f>IF('предшкольный класс'!CS40=1,МАС!CS37, IF('предшкольный класс'!CS40&lt;=0, " "))</f>
        <v/>
      </c>
      <c r="CT40" s="18" t="str">
        <f>IF('предшкольный класс'!CT40=1,МАС!CT37, IF('предшкольный класс'!CT40&lt;=0, " "))</f>
        <v/>
      </c>
      <c r="CU40" s="18" t="str">
        <f>IF('предшкольный класс'!CU40=1,МАС!CU37, IF('предшкольный класс'!CU40&lt;=0, " "))</f>
        <v/>
      </c>
      <c r="CV40" s="18" t="str">
        <f>IF('предшкольный класс'!CV40=1,МАС!CV37, IF('предшкольный класс'!CV40&lt;=0, " "))</f>
        <v/>
      </c>
      <c r="CW40" s="18" t="str">
        <f>IF('предшкольный класс'!CW40=1,МАС!CW37, IF('предшкольный класс'!CW40&lt;=0, " "))</f>
        <v/>
      </c>
      <c r="CX40" s="18" t="str">
        <f>IF('предшкольный класс'!CX40=1,МАС!CX37, IF('предшкольный класс'!CX40&lt;=0, " "))</f>
        <v/>
      </c>
      <c r="CY40" s="18" t="str">
        <f>IF('предшкольный класс'!CY40=1,МАС!CY37, IF('предшкольный класс'!CY40&lt;=0, " "))</f>
        <v/>
      </c>
      <c r="CZ40" s="18" t="str">
        <f>IF('предшкольный класс'!CZ40=1,МАС!CZ37, IF('предшкольный класс'!CZ40&lt;=0, " "))</f>
        <v/>
      </c>
      <c r="DA40" s="18" t="str">
        <f>IF('предшкольный класс'!DA40=1,МАС!DA37, IF('предшкольный класс'!DA40&lt;=0, " "))</f>
        <v/>
      </c>
      <c r="DB40" s="18" t="str">
        <f>IF('предшкольный класс'!DB40=1,МАС!DB37, IF('предшкольный класс'!DB40&lt;=0, " "))</f>
        <v/>
      </c>
      <c r="DC40" s="18" t="str">
        <f>IF('предшкольный класс'!DC40=1,МАС!DC37, IF('предшкольный класс'!DC40&lt;=0, " "))</f>
        <v/>
      </c>
      <c r="DD40" s="18" t="str">
        <f>IF('предшкольный класс'!DD40=1,МАС!DD37, IF('предшкольный класс'!DD40&lt;=0, " "))</f>
        <v/>
      </c>
      <c r="DE40" s="18" t="str">
        <f>IF('предшкольный класс'!DE40=1,МАС!DE37, IF('предшкольный класс'!DE40&lt;=0, " "))</f>
        <v/>
      </c>
      <c r="DF40" s="18" t="str">
        <f>IF('предшкольный класс'!DF40=1,МАС!DF37, IF('предшкольный класс'!DF40&lt;=0, " "))</f>
        <v/>
      </c>
      <c r="DG40" s="18" t="str">
        <f>IF('предшкольный класс'!DG40=1,МАС!DG37, IF('предшкольный класс'!DG40&lt;=0, " "))</f>
        <v/>
      </c>
      <c r="DH40" s="18" t="str">
        <f>IF('предшкольный класс'!DH40=1,МАС!DH37, IF('предшкольный класс'!DH40&lt;=0, " "))</f>
        <v/>
      </c>
      <c r="DI40" s="18" t="str">
        <f>IF('предшкольный класс'!DI40=1,МАС!DI37, IF('предшкольный класс'!DI40&lt;=0, " "))</f>
        <v/>
      </c>
      <c r="DJ40" s="18" t="str">
        <f>IF('предшкольный класс'!DJ40=1,МАС!DJ37, IF('предшкольный класс'!DJ40&lt;=0, " "))</f>
        <v/>
      </c>
      <c r="DK40" s="18" t="str">
        <f>IF('предшкольный класс'!DK40=1,МАС!DK37, IF('предшкольный класс'!DK40&lt;=0, " "))</f>
        <v/>
      </c>
      <c r="DL40" s="18" t="str">
        <f>IF('предшкольный класс'!DL40=1,МАС!DL37, IF('предшкольный класс'!DL40&lt;=0, " "))</f>
        <v/>
      </c>
      <c r="DM40" s="18" t="str">
        <f>IF('предшкольный класс'!DM40=1,МАС!DM37, IF('предшкольный класс'!DM40&lt;=0, " "))</f>
        <v/>
      </c>
      <c r="DN40" s="18" t="str">
        <f>IF('предшкольный класс'!DN40=1,МАС!DN37, IF('предшкольный класс'!DN40&lt;=0, " "))</f>
        <v/>
      </c>
      <c r="DO40" s="18" t="str">
        <f>IF('предшкольный класс'!DO40=1,МАС!DO37, IF('предшкольный класс'!DO40&lt;=0, " "))</f>
        <v/>
      </c>
      <c r="DP40" s="18" t="str">
        <f>IF('предшкольный класс'!DP40=1,МАС!DP37, IF('предшкольный класс'!DP40&lt;=0, " "))</f>
        <v/>
      </c>
      <c r="DQ40" s="18" t="str">
        <f>IF('предшкольный класс'!DQ40=1,МАС!DQ37, IF('предшкольный класс'!DQ40&lt;=0, " "))</f>
        <v/>
      </c>
      <c r="DR40" s="18" t="str">
        <f>IF('предшкольный класс'!DR40=1,МАС!DR37, IF('предшкольный класс'!DR40&lt;=0, " "))</f>
        <v/>
      </c>
      <c r="DS40" s="18" t="str">
        <f>IF('предшкольный класс'!DS40=1,МАС!DS37, IF('предшкольный класс'!DS40&lt;=0, " "))</f>
        <v/>
      </c>
      <c r="DT40" s="18" t="str">
        <f>IF('предшкольный класс'!DT40=1,МАС!DT37, IF('предшкольный класс'!DT40&lt;=0, " "))</f>
        <v/>
      </c>
      <c r="DU40" s="18" t="str">
        <f>IF('предшкольный класс'!DU40=1,МАС!DU37, IF('предшкольный класс'!DU40&lt;=0, " "))</f>
        <v/>
      </c>
      <c r="DV40" s="18" t="str">
        <f>IF('предшкольный класс'!DV40=1,МАС!DV37, IF('предшкольный класс'!DV40&lt;=0, " "))</f>
        <v/>
      </c>
      <c r="DW40" s="18" t="str">
        <f>IF('предшкольный класс'!DW40=1,МАС!DW37, IF('предшкольный класс'!DW40&lt;=0, " "))</f>
        <v/>
      </c>
      <c r="DX40" s="18" t="str">
        <f>IF('предшкольный класс'!DX40=1,МАС!DX37, IF('предшкольный класс'!DX40&lt;=0, " "))</f>
        <v/>
      </c>
      <c r="DY40" s="18" t="str">
        <f>IF('предшкольный класс'!DY40=1,МАС!DY37, IF('предшкольный класс'!DY40&lt;=0, " "))</f>
        <v/>
      </c>
      <c r="DZ40" s="18" t="str">
        <f>IF('предшкольный класс'!DZ40=1,МАС!DZ37, IF('предшкольный класс'!DZ40&lt;=0, " "))</f>
        <v/>
      </c>
      <c r="EA40" s="18" t="str">
        <f>IF('предшкольный класс'!EA40=1,МАС!EA37, IF('предшкольный класс'!EA40&lt;=0, " "))</f>
        <v/>
      </c>
      <c r="EB40" s="18" t="str">
        <f>IF('предшкольный класс'!EB40=1,МАС!EB37, IF('предшкольный класс'!EB40&lt;=0, " "))</f>
        <v/>
      </c>
      <c r="EC40" s="18" t="str">
        <f>IF('предшкольный класс'!EC40=1,МАС!EC37, IF('предшкольный класс'!EC40&lt;=0, " "))</f>
        <v/>
      </c>
      <c r="ED40" s="18" t="str">
        <f>IF('предшкольный класс'!ED40=1,МАС!ED37, IF('предшкольный класс'!ED40&lt;=0, " "))</f>
        <v/>
      </c>
      <c r="EE40" s="18" t="str">
        <f>IF('предшкольный класс'!EE40=1,МАС!EE37, IF('предшкольный класс'!EE40&lt;=0, " "))</f>
        <v/>
      </c>
      <c r="EF40" s="18" t="str">
        <f>IF('предшкольный класс'!EF40=1,МАС!EF37, IF('предшкольный класс'!EF40&lt;=0, " "))</f>
        <v/>
      </c>
      <c r="EG40" s="18" t="str">
        <f>IF('предшкольный класс'!EG40=1,МАС!EG37, IF('предшкольный класс'!EG40&lt;=0, " "))</f>
        <v/>
      </c>
      <c r="EH40" s="18" t="str">
        <f>IF('предшкольный класс'!EH40=1,МАС!EH37, IF('предшкольный класс'!EH40&lt;=0, " "))</f>
        <v/>
      </c>
      <c r="EI40" s="18" t="str">
        <f>IF('предшкольный класс'!EI40=1,МАС!EI37, IF('предшкольный класс'!EI40&lt;=0, " "))</f>
        <v/>
      </c>
      <c r="EJ40" s="18" t="str">
        <f>IF('предшкольный класс'!EJ40=1,МАС!EJ37, IF('предшкольный класс'!EJ40&lt;=0, " "))</f>
        <v/>
      </c>
      <c r="EK40" s="18" t="str">
        <f>IF('предшкольный класс'!EK40=1,МАС!EK37, IF('предшкольный класс'!EK40&lt;=0, " "))</f>
        <v/>
      </c>
      <c r="EL40" s="18" t="str">
        <f>IF('предшкольный класс'!EL40=1,МАС!EL37, IF('предшкольный класс'!EL40&lt;=0, " "))</f>
        <v/>
      </c>
      <c r="EM40" s="18" t="str">
        <f>IF('предшкольный класс'!EM40=1,МАС!EM37, IF('предшкольный класс'!EM40&lt;=0, " "))</f>
        <v/>
      </c>
      <c r="EN40" s="18" t="str">
        <f>IF('предшкольный класс'!EN40=1,МАС!EN37, IF('предшкольный класс'!EN40&lt;=0, " "))</f>
        <v/>
      </c>
      <c r="EO40" s="18" t="str">
        <f>IF('предшкольный класс'!EO40=1,МАС!EO37, IF('предшкольный класс'!EO40&lt;=0, " "))</f>
        <v/>
      </c>
      <c r="EP40" s="18" t="str">
        <f>IF('предшкольный класс'!EP40=1,МАС!EP37, IF('предшкольный класс'!EP40&lt;=0, " "))</f>
        <v/>
      </c>
      <c r="EQ40" s="18" t="str">
        <f>IF('предшкольный класс'!EQ40=1,МАС!EQ37, IF('предшкольный класс'!EQ40&lt;=0, " "))</f>
        <v/>
      </c>
      <c r="ER40" s="18" t="str">
        <f>IF('предшкольный класс'!ER40=1,МАС!ER37, IF('предшкольный класс'!ER40&lt;=0, " "))</f>
        <v/>
      </c>
      <c r="ES40" s="18" t="str">
        <f>IF('предшкольный класс'!ES40=1,МАС!ES37, IF('предшкольный класс'!ES40&lt;=0, " "))</f>
        <v/>
      </c>
      <c r="ET40" s="18" t="str">
        <f>IF('предшкольный класс'!ET40=1,МАС!ET37, IF('предшкольный класс'!ET40&lt;=0, " "))</f>
        <v/>
      </c>
      <c r="EU40" s="18" t="str">
        <f>IF('предшкольный класс'!EU40=1,МАС!EU37, IF('предшкольный класс'!EU40&lt;=0, " "))</f>
        <v/>
      </c>
      <c r="EV40" s="18" t="str">
        <f>IF('предшкольный класс'!EV40=1,МАС!EV37, IF('предшкольный класс'!EV40&lt;=0, " "))</f>
        <v/>
      </c>
      <c r="EW40" s="18" t="str">
        <f>IF('предшкольный класс'!EW40=1,МАС!EW37, IF('предшкольный класс'!EW40&lt;=0, " "))</f>
        <v/>
      </c>
      <c r="EX40" s="18" t="str">
        <f>IF('предшкольный класс'!EX40=1,МАС!EX37, IF('предшкольный класс'!EX40&lt;=0, " "))</f>
        <v/>
      </c>
      <c r="EY40" s="18" t="str">
        <f>IF('предшкольный класс'!EY40=1,МАС!EY37, IF('предшкольный класс'!EY40&lt;=0, " "))</f>
        <v/>
      </c>
      <c r="EZ40" s="18" t="str">
        <f>IF('предшкольный класс'!EZ40=1,МАС!EZ37, IF('предшкольный класс'!EZ40&lt;=0, " "))</f>
        <v/>
      </c>
      <c r="FA40" s="18" t="str">
        <f>IF('предшкольный класс'!FA40=1,МАС!FA37, IF('предшкольный класс'!FA40&lt;=0, " "))</f>
        <v/>
      </c>
      <c r="FB40" s="18" t="str">
        <f>IF('предшкольный класс'!FB40=1,МАС!FB37, IF('предшкольный класс'!FB40&lt;=0, " "))</f>
        <v/>
      </c>
      <c r="FC40" s="18" t="str">
        <f>IF('предшкольный класс'!FC40=1,МАС!FC37, IF('предшкольный класс'!FC40&lt;=0, " "))</f>
        <v/>
      </c>
      <c r="FD40" s="18" t="str">
        <f>IF('предшкольный класс'!FD40=1,МАС!FD37, IF('предшкольный класс'!FD40&lt;=0, " "))</f>
        <v/>
      </c>
      <c r="FE40" s="18" t="str">
        <f>IF('предшкольный класс'!FE40=1,МАС!FE37, IF('предшкольный класс'!FE40&lt;=0, " "))</f>
        <v/>
      </c>
      <c r="FF40" s="18" t="str">
        <f>IF('предшкольный класс'!FF40=1,МАС!FF37, IF('предшкольный класс'!FF40&lt;=0, " "))</f>
        <v/>
      </c>
      <c r="FG40" s="18" t="str">
        <f>IF('предшкольный класс'!FG40=1,МАС!FG37, IF('предшкольный класс'!FG40&lt;=0, " "))</f>
        <v/>
      </c>
      <c r="FH40" s="18" t="str">
        <f>IF('предшкольный класс'!FH40=1,МАС!FH37, IF('предшкольный класс'!FH40&lt;=0, " "))</f>
        <v/>
      </c>
      <c r="FI40" s="18" t="str">
        <f>IF('предшкольный класс'!FI40=1,МАС!FI37, IF('предшкольный класс'!FI40&lt;=0, " "))</f>
        <v/>
      </c>
      <c r="FJ40" s="18" t="str">
        <f>IF('предшкольный класс'!FJ40=1,МАС!FJ37, IF('предшкольный класс'!FJ40&lt;=0, " "))</f>
        <v/>
      </c>
      <c r="FK40" s="18" t="str">
        <f>IF('предшкольный класс'!FK40=1,МАС!FK37, IF('предшкольный класс'!FK40&lt;=0, " "))</f>
        <v/>
      </c>
      <c r="FL40" s="18" t="str">
        <f>IF('предшкольный класс'!FL40=1,МАС!FL37, IF('предшкольный класс'!FL40&lt;=0, " "))</f>
        <v/>
      </c>
      <c r="FM40" s="18" t="str">
        <f>IF('предшкольный класс'!FM40=1,МАС!FM37, IF('предшкольный класс'!FM40&lt;=0, " "))</f>
        <v/>
      </c>
      <c r="FN40" s="18" t="str">
        <f>IF('предшкольный класс'!FN40=1,МАС!FN37, IF('предшкольный класс'!FN40&lt;=0, " "))</f>
        <v/>
      </c>
      <c r="FO40" s="18" t="str">
        <f>IF('предшкольный класс'!FO40=1,МАС!FO37, IF('предшкольный класс'!FO40&lt;=0, " "))</f>
        <v/>
      </c>
      <c r="FP40" s="18" t="str">
        <f>IF('предшкольный класс'!FP40=1,МАС!FP37, IF('предшкольный класс'!FP40&lt;=0, " "))</f>
        <v/>
      </c>
      <c r="FQ40" s="18" t="str">
        <f>IF('предшкольный класс'!FQ40=1,МАС!FQ37, IF('предшкольный класс'!FQ40&lt;=0, " "))</f>
        <v/>
      </c>
      <c r="FR40" s="18" t="str">
        <f>IF('предшкольный класс'!FR40=1,МАС!FR37, IF('предшкольный класс'!FR40&lt;=0, " "))</f>
        <v/>
      </c>
      <c r="FS40" s="18" t="str">
        <f>IF('предшкольный класс'!FS40=1,МАС!FS37, IF('предшкольный класс'!FS40&lt;=0, " "))</f>
        <v/>
      </c>
      <c r="FT40" s="18" t="str">
        <f>IF('предшкольный класс'!FT40=1,МАС!FT37, IF('предшкольный класс'!FT40&lt;=0, " "))</f>
        <v/>
      </c>
      <c r="FU40" s="18" t="str">
        <f>IF('предшкольный класс'!FU40=1,МАС!FU37, IF('предшкольный класс'!FU40&lt;=0, " "))</f>
        <v/>
      </c>
      <c r="FV40" s="18" t="str">
        <f>IF('предшкольный класс'!FV40=1,МАС!FV37, IF('предшкольный класс'!FV40&lt;=0, " "))</f>
        <v/>
      </c>
      <c r="FW40" s="18" t="str">
        <f>IF('предшкольный класс'!FW40=1,МАС!FW37, IF('предшкольный класс'!FW40&lt;=0, " "))</f>
        <v/>
      </c>
      <c r="FX40" s="18" t="str">
        <f>IF('предшкольный класс'!FX40=1,МАС!FX37, IF('предшкольный класс'!FX40&lt;=0, " "))</f>
        <v/>
      </c>
      <c r="FY40" s="18" t="str">
        <f>IF('предшкольный класс'!FY40=1,МАС!FY37, IF('предшкольный класс'!FY40&lt;=0, " "))</f>
        <v/>
      </c>
      <c r="FZ40" s="18" t="str">
        <f>IF('предшкольный класс'!FZ40=1,МАС!FZ37, IF('предшкольный класс'!FZ40&lt;=0, " "))</f>
        <v/>
      </c>
      <c r="GA40" s="18" t="str">
        <f>IF('предшкольный класс'!GA40=1,МАС!GA37, IF('предшкольный класс'!GA40&lt;=0, " "))</f>
        <v/>
      </c>
      <c r="GB40" s="18" t="str">
        <f>IF('предшкольный класс'!GB40=1,МАС!GB37, IF('предшкольный класс'!GB40&lt;=0, " "))</f>
        <v/>
      </c>
      <c r="GC40" s="18" t="str">
        <f>IF('предшкольный класс'!GC40=1,МАС!GC37, IF('предшкольный класс'!GC40&lt;=0, " "))</f>
        <v/>
      </c>
      <c r="GD40" s="18" t="str">
        <f>IF('предшкольный класс'!GD40=1,МАС!GD37, IF('предшкольный класс'!GD40&lt;=0, " "))</f>
        <v/>
      </c>
      <c r="GE40" s="18" t="str">
        <f>IF('предшкольный класс'!GE40=1,МАС!GE37, IF('предшкольный класс'!GE40&lt;=0, " "))</f>
        <v/>
      </c>
      <c r="GF40" s="18" t="str">
        <f>IF('предшкольный класс'!GF40=1,МАС!GF37, IF('предшкольный класс'!GF40&lt;=0, " "))</f>
        <v/>
      </c>
      <c r="GG40" s="18" t="str">
        <f>IF('предшкольный класс'!GG40=1,МАС!GG37, IF('предшкольный класс'!GG40&lt;=0, " "))</f>
        <v/>
      </c>
      <c r="GH40" s="18" t="str">
        <f>IF('предшкольный класс'!GH40=1,МАС!GH37, IF('предшкольный класс'!GH40&lt;=0, " "))</f>
        <v/>
      </c>
      <c r="GI40" s="18" t="str">
        <f>IF('предшкольный класс'!GI40=1,МАС!GI37, IF('предшкольный класс'!GI40&lt;=0, " "))</f>
        <v/>
      </c>
      <c r="GJ40" s="18" t="str">
        <f>IF('предшкольный класс'!GJ40=1,МАС!GJ37, IF('предшкольный класс'!GJ40&lt;=0, " "))</f>
        <v/>
      </c>
      <c r="GK40" s="18" t="str">
        <f>IF('предшкольный класс'!GK40=1,МАС!GK37, IF('предшкольный класс'!GK40&lt;=0, " "))</f>
        <v/>
      </c>
      <c r="GL40" s="18" t="str">
        <f>IF('предшкольный класс'!GL40=1,МАС!GL37, IF('предшкольный класс'!GL40&lt;=0, " "))</f>
        <v/>
      </c>
      <c r="GM40" s="18" t="str">
        <f>IF('предшкольный класс'!GM40=1,МАС!GM37, IF('предшкольный класс'!GM40&lt;=0, " "))</f>
        <v/>
      </c>
      <c r="GN40" s="18" t="str">
        <f>IF('предшкольный класс'!GN40=1,МАС!GN37, IF('предшкольный класс'!GN40&lt;=0, " "))</f>
        <v/>
      </c>
      <c r="GO40" s="18" t="str">
        <f>IF('предшкольный класс'!GO40=1,МАС!GO37, IF('предшкольный класс'!GO40&lt;=0, " "))</f>
        <v/>
      </c>
      <c r="GP40" s="18" t="str">
        <f>IF('предшкольный класс'!GP40=1,МАС!GP37, IF('предшкольный класс'!GP40&lt;=0, " "))</f>
        <v/>
      </c>
      <c r="GQ40" s="18" t="str">
        <f>IF('предшкольный класс'!GQ40=1,МАС!GQ37, IF('предшкольный класс'!GQ40&lt;=0, " "))</f>
        <v/>
      </c>
      <c r="GR40" s="18" t="str">
        <f>IF('предшкольный класс'!GR40=1,МАС!GR37, IF('предшкольный класс'!GR40&lt;=0, " "))</f>
        <v/>
      </c>
      <c r="GS40" s="18" t="str">
        <f>IF('предшкольный класс'!GS40=1,МАС!GS37, IF('предшкольный класс'!GS40&lt;=0, " "))</f>
        <v/>
      </c>
      <c r="GT40" s="18" t="str">
        <f>IF('предшкольный класс'!GT40=1,МАС!GT37, IF('предшкольный класс'!GT40&lt;=0, " "))</f>
        <v/>
      </c>
      <c r="GU40" s="18" t="str">
        <f>IF('предшкольный класс'!GU40=1,МАС!GU37, IF('предшкольный класс'!GU40&lt;=0, " "))</f>
        <v/>
      </c>
      <c r="GV40" s="18" t="str">
        <f>IF('предшкольный класс'!GV40=1,МАС!GV37, IF('предшкольный класс'!GV40&lt;=0, " "))</f>
        <v/>
      </c>
      <c r="GW40" s="18" t="str">
        <f>IF('предшкольный класс'!GW40=1,МАС!GW37, IF('предшкольный класс'!GW40&lt;=0, " "))</f>
        <v/>
      </c>
      <c r="GX40" s="18" t="str">
        <f>IF('предшкольный класс'!GX40=1,МАС!GX37, IF('предшкольный класс'!GX40&lt;=0, " "))</f>
        <v/>
      </c>
      <c r="GY40" s="18" t="str">
        <f>IF('предшкольный класс'!GY40=1,МАС!GY37, IF('предшкольный класс'!GY40&lt;=0, " "))</f>
        <v/>
      </c>
      <c r="GZ40" s="18" t="str">
        <f>IF('предшкольный класс'!GZ40=1,МАС!GZ37, IF('предшкольный класс'!GZ40&lt;=0, " "))</f>
        <v/>
      </c>
      <c r="HA40" s="18" t="str">
        <f>IF('предшкольный класс'!HA40=1,МАС!HA37, IF('предшкольный класс'!HA40&lt;=0, " "))</f>
        <v/>
      </c>
      <c r="HB40" s="18" t="str">
        <f>IF('предшкольный класс'!HB40=1,МАС!HB37, IF('предшкольный класс'!HB40&lt;=0, " "))</f>
        <v/>
      </c>
      <c r="HC40" s="18" t="str">
        <f>IF('предшкольный класс'!HC40=1,МАС!HC37, IF('предшкольный класс'!HC40&lt;=0, " "))</f>
        <v/>
      </c>
      <c r="HD40" s="18" t="str">
        <f>IF('предшкольный класс'!HD40=1,МАС!HD37, IF('предшкольный класс'!HD40&lt;=0, " "))</f>
        <v/>
      </c>
      <c r="HE40" s="18" t="str">
        <f>IF('предшкольный класс'!HE40=1,МАС!HE37, IF('предшкольный класс'!HE40&lt;=0, " "))</f>
        <v/>
      </c>
      <c r="HF40" s="18" t="str">
        <f>IF('предшкольный класс'!HF40=1,МАС!HF37, IF('предшкольный класс'!HF40&lt;=0, " "))</f>
        <v/>
      </c>
      <c r="HG40" s="18" t="str">
        <f>IF('предшкольный класс'!HG40=1,МАС!HG37, IF('предшкольный класс'!HG40&lt;=0, " "))</f>
        <v/>
      </c>
      <c r="HH40" s="18" t="str">
        <f>IF('предшкольный класс'!HH40=1,МАС!HH37, IF('предшкольный класс'!HH40&lt;=0, " "))</f>
        <v/>
      </c>
      <c r="HI40" s="18" t="str">
        <f>IF('предшкольный класс'!HI40=1,МАС!HI37, IF('предшкольный класс'!HI40&lt;=0, " "))</f>
        <v/>
      </c>
      <c r="HJ40" s="18" t="str">
        <f>IF('предшкольный класс'!HJ40=1,МАС!HJ37, IF('предшкольный класс'!HJ40&lt;=0, " "))</f>
        <v/>
      </c>
      <c r="HK40" s="18" t="str">
        <f>IF('предшкольный класс'!HK40=1,МАС!HK37, IF('предшкольный класс'!HK40&lt;=0, " "))</f>
        <v/>
      </c>
      <c r="HL40" s="18" t="str">
        <f>IF('предшкольный класс'!HL40=1,МАС!HL37, IF('предшкольный класс'!HL40&lt;=0, " "))</f>
        <v/>
      </c>
      <c r="HM40" s="18" t="str">
        <f>IF('предшкольный класс'!HM40=1,МАС!HM37, IF('предшкольный класс'!HM40&lt;=0, " "))</f>
        <v/>
      </c>
      <c r="HN40" s="18" t="str">
        <f>IF('предшкольный класс'!HN40=1,МАС!HN37, IF('предшкольный класс'!HN40&lt;=0, " "))</f>
        <v/>
      </c>
      <c r="HO40" s="18" t="str">
        <f>IF('предшкольный класс'!HO40=1,МАС!HO37, IF('предшкольный класс'!HO40&lt;=0, " "))</f>
        <v/>
      </c>
      <c r="HP40" s="18" t="str">
        <f>IF('предшкольный класс'!HP40=1,МАС!HP37, IF('предшкольный класс'!HP40&lt;=0, " "))</f>
        <v/>
      </c>
      <c r="HQ40" s="18" t="str">
        <f>IF('предшкольный класс'!HQ40=1,МАС!HQ37, IF('предшкольный класс'!HQ40&lt;=0, " "))</f>
        <v/>
      </c>
      <c r="HR40" s="18" t="str">
        <f>IF('предшкольный класс'!HR40=1,МАС!HR37, IF('предшкольный класс'!HR40&lt;=0, " "))</f>
        <v/>
      </c>
      <c r="HS40" s="18" t="str">
        <f>IF('предшкольный класс'!HS40=1,МАС!HS37, IF('предшкольный класс'!HS40&lt;=0, " "))</f>
        <v/>
      </c>
      <c r="HT40" s="18" t="str">
        <f>IF('предшкольный класс'!HT40=1,МАС!HT37, IF('предшкольный класс'!HT40&lt;=0, " "))</f>
        <v/>
      </c>
      <c r="HU40" s="18" t="str">
        <f>IF('предшкольный класс'!HU40=1,МАС!HU37, IF('предшкольный класс'!HU40&lt;=0, " "))</f>
        <v/>
      </c>
      <c r="HV40" s="18" t="str">
        <f>IF('предшкольный класс'!HV40=1,МАС!HV37, IF('предшкольный класс'!HV40&lt;=0, " "))</f>
        <v/>
      </c>
      <c r="HW40" s="18" t="str">
        <f>IF('предшкольный класс'!HW40=1,МАС!HW37, IF('предшкольный класс'!HW40&lt;=0, " "))</f>
        <v/>
      </c>
      <c r="HX40" s="18" t="str">
        <f>IF('предшкольный класс'!HX40=1,МАС!HX37, IF('предшкольный класс'!HX40&lt;=0, " "))</f>
        <v/>
      </c>
      <c r="HY40" s="18" t="str">
        <f>IF('предшкольный класс'!HY40=1,МАС!HY37, IF('предшкольный класс'!HY40&lt;=0, " "))</f>
        <v/>
      </c>
      <c r="HZ40" s="18" t="str">
        <f>IF('предшкольный класс'!HZ40=1,МАС!HZ37, IF('предшкольный класс'!HZ40&lt;=0, " "))</f>
        <v/>
      </c>
      <c r="IA40" s="18" t="str">
        <f>IF('предшкольный класс'!IA40=1,МАС!IA37, IF('предшкольный класс'!IA40&lt;=0, " "))</f>
        <v/>
      </c>
      <c r="IB40" s="18" t="str">
        <f>IF('предшкольный класс'!IB40=1,МАС!IB37, IF('предшкольный класс'!IB40&lt;=0, " "))</f>
        <v/>
      </c>
      <c r="IC40" s="18" t="str">
        <f>IF('предшкольный класс'!IC40=1,МАС!IC37, IF('предшкольный класс'!IC40&lt;=0, " "))</f>
        <v/>
      </c>
      <c r="ID40" s="18" t="str">
        <f>IF('предшкольный класс'!ID40=1,МАС!ID37, IF('предшкольный класс'!ID40&lt;=0, " "))</f>
        <v/>
      </c>
      <c r="IE40" s="18" t="str">
        <f>IF('предшкольный класс'!IE40=1,МАС!IE37, IF('предшкольный класс'!IE40&lt;=0, " "))</f>
        <v/>
      </c>
      <c r="IF40" s="18" t="str">
        <f>IF('предшкольный класс'!IF40=1,МАС!IF37, IF('предшкольный класс'!IF40&lt;=0, " "))</f>
        <v/>
      </c>
      <c r="IG40" s="18" t="str">
        <f>IF('предшкольный класс'!IG40=1,МАС!IG37, IF('предшкольный класс'!IG40&lt;=0, " "))</f>
        <v/>
      </c>
      <c r="IH40" s="18" t="str">
        <f>IF('предшкольный класс'!IH40=1,МАС!IH37, IF('предшкольный класс'!IH40&lt;=0, " "))</f>
        <v/>
      </c>
      <c r="II40" s="18" t="str">
        <f>IF('предшкольный класс'!II40=1,МАС!II37, IF('предшкольный класс'!II40&lt;=0, " "))</f>
        <v/>
      </c>
      <c r="IJ40" s="18" t="str">
        <f>IF('предшкольный класс'!IJ40=1,МАС!IJ37, IF('предшкольный класс'!IJ40&lt;=0, " "))</f>
        <v/>
      </c>
      <c r="IK40" s="18" t="str">
        <f>IF('предшкольный класс'!IK40=1,МАС!IK37, IF('предшкольный класс'!IK40&lt;=0, " "))</f>
        <v/>
      </c>
      <c r="IL40" s="18" t="str">
        <f>IF('предшкольный класс'!IL40=1,МАС!IL37, IF('предшкольный класс'!IL40&lt;=0, " "))</f>
        <v/>
      </c>
      <c r="IM40" s="18" t="str">
        <f>IF('предшкольный класс'!IM40=1,МАС!IM37, IF('предшкольный класс'!IM40&lt;=0, " "))</f>
        <v/>
      </c>
      <c r="IN40" s="18" t="str">
        <f>IF('предшкольный класс'!IN40=1,МАС!IN37, IF('предшкольный класс'!IN40&lt;=0, " "))</f>
        <v/>
      </c>
      <c r="IO40" s="18" t="str">
        <f>IF('предшкольный класс'!IO40=1,МАС!IO37, IF('предшкольный класс'!IO40&lt;=0, " "))</f>
        <v/>
      </c>
      <c r="IP40" s="18" t="str">
        <f>IF('предшкольный класс'!IP40=1,МАС!IP37, IF('предшкольный класс'!IP40&lt;=0, " "))</f>
        <v/>
      </c>
      <c r="IQ40" s="18" t="str">
        <f>IF('предшкольный класс'!IQ40=1,МАС!IQ37, IF('предшкольный класс'!IQ40&lt;=0, " "))</f>
        <v/>
      </c>
      <c r="IR40" s="18" t="str">
        <f>IF('предшкольный класс'!IR40=1,МАС!IR37, IF('предшкольный класс'!IR40&lt;=0, " "))</f>
        <v/>
      </c>
      <c r="IS40" s="18" t="str">
        <f>IF('предшкольный класс'!IS40=1,МАС!IS37, IF('предшкольный класс'!IS40&lt;=0, " "))</f>
        <v/>
      </c>
      <c r="IT40" s="18" t="str">
        <f>IF('предшкольный класс'!IT40=1,МАС!IT37, IF('предшкольный класс'!IT40&lt;=0, " "))</f>
        <v/>
      </c>
    </row>
    <row r="41" spans="1:254" ht="15.95" customHeight="1">
      <c r="A41" s="19">
        <v>33</v>
      </c>
      <c r="C41" s="18" t="str">
        <f>IF('предшкольный класс'!C41=1,МАС!C38, IF('предшкольный класс'!C41&lt;=0, " "))</f>
        <v/>
      </c>
      <c r="D41" s="18" t="str">
        <f>IF('предшкольный класс'!D41=1,МАС!D38, IF('предшкольный класс'!D41&lt;=0, " "))</f>
        <v/>
      </c>
      <c r="E41" s="18" t="str">
        <f>IF('предшкольный класс'!E41=1,МАС!E38, IF('предшкольный класс'!E41&lt;=0, " "))</f>
        <v/>
      </c>
      <c r="F41" s="18" t="str">
        <f>IF('предшкольный класс'!F41=1,МАС!F38, IF('предшкольный класс'!F41&lt;=0, " "))</f>
        <v/>
      </c>
      <c r="G41" s="18" t="str">
        <f>IF('предшкольный класс'!G41=1,МАС!G38, IF('предшкольный класс'!G41&lt;=0, " "))</f>
        <v/>
      </c>
      <c r="H41" s="18" t="str">
        <f>IF('предшкольный класс'!H41=1,МАС!H38, IF('предшкольный класс'!H41&lt;=0, " "))</f>
        <v/>
      </c>
      <c r="I41" s="18" t="str">
        <f>IF('предшкольный класс'!I41=1,МАС!I38, IF('предшкольный класс'!I41&lt;=0, " "))</f>
        <v/>
      </c>
      <c r="J41" s="18" t="str">
        <f>IF('предшкольный класс'!J41=1,МАС!J38, IF('предшкольный класс'!J41&lt;=0, " "))</f>
        <v/>
      </c>
      <c r="K41" s="18" t="str">
        <f>IF('предшкольный класс'!K41=1,МАС!K38, IF('предшкольный класс'!K41&lt;=0, " "))</f>
        <v/>
      </c>
      <c r="L41" s="18" t="str">
        <f>IF('предшкольный класс'!L41=1,МАС!L38, IF('предшкольный класс'!L41&lt;=0, " "))</f>
        <v/>
      </c>
      <c r="M41" s="18" t="str">
        <f>IF('предшкольный класс'!M41=1,МАС!M38, IF('предшкольный класс'!M41&lt;=0, " "))</f>
        <v/>
      </c>
      <c r="N41" s="18" t="str">
        <f>IF('предшкольный класс'!N41=1,МАС!N38, IF('предшкольный класс'!N41&lt;=0, " "))</f>
        <v/>
      </c>
      <c r="O41" s="18" t="str">
        <f>IF('предшкольный класс'!O41=1,МАС!O38, IF('предшкольный класс'!O41&lt;=0, " "))</f>
        <v/>
      </c>
      <c r="P41" s="18" t="str">
        <f>IF('предшкольный класс'!P41=1,МАС!P38, IF('предшкольный класс'!P41&lt;=0, " "))</f>
        <v/>
      </c>
      <c r="Q41" s="18" t="str">
        <f>IF('предшкольный класс'!Q41=1,МАС!Q38, IF('предшкольный класс'!Q41&lt;=0, " "))</f>
        <v/>
      </c>
      <c r="R41" s="18" t="str">
        <f>IF('предшкольный класс'!R41=1,МАС!R38, IF('предшкольный класс'!R41&lt;=0, " "))</f>
        <v/>
      </c>
      <c r="S41" s="18" t="str">
        <f>IF('предшкольный класс'!S41=1,МАС!S38, IF('предшкольный класс'!S41&lt;=0, " "))</f>
        <v/>
      </c>
      <c r="T41" s="18" t="str">
        <f>IF('предшкольный класс'!T41=1,МАС!T38, IF('предшкольный класс'!T41&lt;=0, " "))</f>
        <v/>
      </c>
      <c r="U41" s="18" t="str">
        <f>IF('предшкольный класс'!U41=1,МАС!U38, IF('предшкольный класс'!U41&lt;=0, " "))</f>
        <v/>
      </c>
      <c r="V41" s="18" t="str">
        <f>IF('предшкольный класс'!V41=1,МАС!V38, IF('предшкольный класс'!V41&lt;=0, " "))</f>
        <v/>
      </c>
      <c r="W41" s="18" t="str">
        <f>IF('предшкольный класс'!W41=1,МАС!W38, IF('предшкольный класс'!W41&lt;=0, " "))</f>
        <v/>
      </c>
      <c r="X41" s="18" t="str">
        <f>IF('предшкольный класс'!X41=1,МАС!X38, IF('предшкольный класс'!X41&lt;=0, " "))</f>
        <v/>
      </c>
      <c r="Y41" s="18" t="str">
        <f>IF('предшкольный класс'!Y41=1,МАС!Y38, IF('предшкольный класс'!Y41&lt;=0, " "))</f>
        <v/>
      </c>
      <c r="Z41" s="18" t="str">
        <f>IF('предшкольный класс'!Z41=1,МАС!Z38, IF('предшкольный класс'!Z41&lt;=0, " "))</f>
        <v/>
      </c>
      <c r="AA41" s="18" t="str">
        <f>IF('предшкольный класс'!AA41=1,МАС!AA38, IF('предшкольный класс'!AA41&lt;=0, " "))</f>
        <v/>
      </c>
      <c r="AB41" s="18" t="str">
        <f>IF('предшкольный класс'!AB41=1,МАС!AB38, IF('предшкольный класс'!AB41&lt;=0, " "))</f>
        <v/>
      </c>
      <c r="AC41" s="18" t="str">
        <f>IF('предшкольный класс'!AC41=1,МАС!AC38, IF('предшкольный класс'!AC41&lt;=0, " "))</f>
        <v/>
      </c>
      <c r="AD41" s="18" t="str">
        <f>IF('предшкольный класс'!AD41=1,МАС!AD38, IF('предшкольный класс'!AD41&lt;=0, " "))</f>
        <v/>
      </c>
      <c r="AE41" s="18" t="str">
        <f>IF('предшкольный класс'!AE41=1,МАС!AE38, IF('предшкольный класс'!AE41&lt;=0, " "))</f>
        <v/>
      </c>
      <c r="AF41" s="18" t="str">
        <f>IF('предшкольный класс'!AF41=1,МАС!AF38, IF('предшкольный класс'!AF41&lt;=0, " "))</f>
        <v/>
      </c>
      <c r="AG41" s="18" t="str">
        <f>IF('предшкольный класс'!AG41=1,МАС!AG38, IF('предшкольный класс'!AG41&lt;=0, " "))</f>
        <v/>
      </c>
      <c r="AH41" s="18" t="str">
        <f>IF('предшкольный класс'!AH41=1,МАС!AH38, IF('предшкольный класс'!AH41&lt;=0, " "))</f>
        <v/>
      </c>
      <c r="AI41" s="18" t="str">
        <f>IF('предшкольный класс'!AI41=1,МАС!AI38, IF('предшкольный класс'!AI41&lt;=0, " "))</f>
        <v/>
      </c>
      <c r="AJ41" s="18" t="str">
        <f>IF('предшкольный класс'!AJ41=1,МАС!AJ38, IF('предшкольный класс'!AJ41&lt;=0, " "))</f>
        <v/>
      </c>
      <c r="AK41" s="18" t="str">
        <f>IF('предшкольный класс'!AK41=1,МАС!AK38, IF('предшкольный класс'!AK41&lt;=0, " "))</f>
        <v/>
      </c>
      <c r="AL41" s="18" t="str">
        <f>IF('предшкольный класс'!AL41=1,МАС!AL38, IF('предшкольный класс'!AL41&lt;=0, " "))</f>
        <v/>
      </c>
      <c r="AM41" s="18" t="str">
        <f>IF('предшкольный класс'!AM41=1,МАС!AM38, IF('предшкольный класс'!AM41&lt;=0, " "))</f>
        <v/>
      </c>
      <c r="AN41" s="18" t="str">
        <f>IF('предшкольный класс'!AN41=1,МАС!AN38, IF('предшкольный класс'!AN41&lt;=0, " "))</f>
        <v/>
      </c>
      <c r="AO41" s="18" t="str">
        <f>IF('предшкольный класс'!AO41=1,МАС!AO38, IF('предшкольный класс'!AO41&lt;=0, " "))</f>
        <v/>
      </c>
      <c r="AP41" s="18" t="str">
        <f>IF('предшкольный класс'!AP41=1,МАС!AP38, IF('предшкольный класс'!AP41&lt;=0, " "))</f>
        <v/>
      </c>
      <c r="AQ41" s="18" t="str">
        <f>IF('предшкольный класс'!AQ41=1,МАС!AQ38, IF('предшкольный класс'!AQ41&lt;=0, " "))</f>
        <v/>
      </c>
      <c r="AR41" s="18" t="str">
        <f>IF('предшкольный класс'!AR41=1,МАС!AR38, IF('предшкольный класс'!AR41&lt;=0, " "))</f>
        <v/>
      </c>
      <c r="AS41" s="18" t="str">
        <f>IF('предшкольный класс'!AS41=1,МАС!AS38, IF('предшкольный класс'!AS41&lt;=0, " "))</f>
        <v/>
      </c>
      <c r="AT41" s="18" t="str">
        <f>IF('предшкольный класс'!AT41=1,МАС!AT38, IF('предшкольный класс'!AT41&lt;=0, " "))</f>
        <v/>
      </c>
      <c r="AU41" s="18" t="str">
        <f>IF('предшкольный класс'!AU41=1,МАС!AU38, IF('предшкольный класс'!AU41&lt;=0, " "))</f>
        <v/>
      </c>
      <c r="AV41" s="18" t="str">
        <f>IF('предшкольный класс'!AV41=1,МАС!AV38, IF('предшкольный класс'!AV41&lt;=0, " "))</f>
        <v/>
      </c>
      <c r="AW41" s="18" t="str">
        <f>IF('предшкольный класс'!AW41=1,МАС!AW38, IF('предшкольный класс'!AW41&lt;=0, " "))</f>
        <v/>
      </c>
      <c r="AX41" s="18" t="str">
        <f>IF('предшкольный класс'!AX41=1,МАС!AX38, IF('предшкольный класс'!AX41&lt;=0, " "))</f>
        <v/>
      </c>
      <c r="AY41" s="18" t="str">
        <f>IF('предшкольный класс'!AY41=1,МАС!AY38, IF('предшкольный класс'!AY41&lt;=0, " "))</f>
        <v/>
      </c>
      <c r="AZ41" s="18" t="str">
        <f>IF('предшкольный класс'!AZ41=1,МАС!AZ38, IF('предшкольный класс'!AZ41&lt;=0, " "))</f>
        <v/>
      </c>
      <c r="BA41" s="18" t="str">
        <f>IF('предшкольный класс'!BA41=1,МАС!BA38, IF('предшкольный класс'!BA41&lt;=0, " "))</f>
        <v/>
      </c>
      <c r="BB41" s="18" t="str">
        <f>IF('предшкольный класс'!BB41=1,МАС!BB38, IF('предшкольный класс'!BB41&lt;=0, " "))</f>
        <v/>
      </c>
      <c r="BC41" s="18" t="str">
        <f>IF('предшкольный класс'!BC41=1,МАС!BC38, IF('предшкольный класс'!BC41&lt;=0, " "))</f>
        <v/>
      </c>
      <c r="BD41" s="18" t="str">
        <f>IF('предшкольный класс'!BD41=1,МАС!BD38, IF('предшкольный класс'!BD41&lt;=0, " "))</f>
        <v/>
      </c>
      <c r="BE41" s="18" t="str">
        <f>IF('предшкольный класс'!BE41=1,МАС!BE38, IF('предшкольный класс'!BE41&lt;=0, " "))</f>
        <v/>
      </c>
      <c r="BF41" s="18" t="str">
        <f>IF('предшкольный класс'!BF41=1,МАС!BF38, IF('предшкольный класс'!BF41&lt;=0, " "))</f>
        <v/>
      </c>
      <c r="BG41" s="18" t="str">
        <f>IF('предшкольный класс'!BG41=1,МАС!BG38, IF('предшкольный класс'!BG41&lt;=0, " "))</f>
        <v/>
      </c>
      <c r="BH41" s="18" t="str">
        <f>IF('предшкольный класс'!BH41=1,МАС!BH38, IF('предшкольный класс'!BH41&lt;=0, " "))</f>
        <v/>
      </c>
      <c r="BI41" s="18" t="str">
        <f>IF('предшкольный класс'!BI41=1,МАС!BI38, IF('предшкольный класс'!BI41&lt;=0, " "))</f>
        <v/>
      </c>
      <c r="BJ41" s="18" t="str">
        <f>IF('предшкольный класс'!BJ41=1,МАС!BJ38, IF('предшкольный класс'!BJ41&lt;=0, " "))</f>
        <v/>
      </c>
      <c r="BK41" s="18" t="str">
        <f>IF('предшкольный класс'!BK41=1,МАС!BK38, IF('предшкольный класс'!BK41&lt;=0, " "))</f>
        <v/>
      </c>
      <c r="BL41" s="18" t="str">
        <f>IF('предшкольный класс'!BL41=1,МАС!BL38, IF('предшкольный класс'!BL41&lt;=0, " "))</f>
        <v/>
      </c>
      <c r="BM41" s="18" t="str">
        <f>IF('предшкольный класс'!BM41=1,МАС!BM38, IF('предшкольный класс'!BM41&lt;=0, " "))</f>
        <v/>
      </c>
      <c r="BN41" s="18" t="str">
        <f>IF('предшкольный класс'!BN41=1,МАС!BN38, IF('предшкольный класс'!BN41&lt;=0, " "))</f>
        <v/>
      </c>
      <c r="BO41" s="18" t="str">
        <f>IF('предшкольный класс'!BO41=1,МАС!BO38, IF('предшкольный класс'!BO41&lt;=0, " "))</f>
        <v/>
      </c>
      <c r="BP41" s="18" t="str">
        <f>IF('предшкольный класс'!BP41=1,МАС!BP38, IF('предшкольный класс'!BP41&lt;=0, " "))</f>
        <v/>
      </c>
      <c r="BQ41" s="18" t="str">
        <f>IF('предшкольный класс'!BQ41=1,МАС!BQ38, IF('предшкольный класс'!BQ41&lt;=0, " "))</f>
        <v/>
      </c>
      <c r="BR41" s="18" t="str">
        <f>IF('предшкольный класс'!BR41=1,МАС!BR38, IF('предшкольный класс'!BR41&lt;=0, " "))</f>
        <v/>
      </c>
      <c r="BS41" s="18" t="str">
        <f>IF('предшкольный класс'!BS41=1,МАС!BS38, IF('предшкольный класс'!BS41&lt;=0, " "))</f>
        <v/>
      </c>
      <c r="BT41" s="18" t="str">
        <f>IF('предшкольный класс'!BT41=1,МАС!BT38, IF('предшкольный класс'!BT41&lt;=0, " "))</f>
        <v/>
      </c>
      <c r="BU41" s="18" t="str">
        <f>IF('предшкольный класс'!BU41=1,МАС!BU38, IF('предшкольный класс'!BU41&lt;=0, " "))</f>
        <v/>
      </c>
      <c r="BV41" s="18" t="str">
        <f>IF('предшкольный класс'!BV41=1,МАС!BV38, IF('предшкольный класс'!BV41&lt;=0, " "))</f>
        <v/>
      </c>
      <c r="BW41" s="18" t="str">
        <f>IF('предшкольный класс'!BW41=1,МАС!BW38, IF('предшкольный класс'!BW41&lt;=0, " "))</f>
        <v/>
      </c>
      <c r="BX41" s="18" t="str">
        <f>IF('предшкольный класс'!BX41=1,МАС!BX38, IF('предшкольный класс'!BX41&lt;=0, " "))</f>
        <v/>
      </c>
      <c r="BY41" s="18" t="str">
        <f>IF('предшкольный класс'!BY41=1,МАС!BY38, IF('предшкольный класс'!BY41&lt;=0, " "))</f>
        <v/>
      </c>
      <c r="BZ41" s="18" t="str">
        <f>IF('предшкольный класс'!BZ41=1,МАС!BZ38, IF('предшкольный класс'!BZ41&lt;=0, " "))</f>
        <v/>
      </c>
      <c r="CA41" s="18" t="str">
        <f>IF('предшкольный класс'!CA41=1,МАС!CA38, IF('предшкольный класс'!CA41&lt;=0, " "))</f>
        <v/>
      </c>
      <c r="CB41" s="18" t="str">
        <f>IF('предшкольный класс'!CB41=1,МАС!CB38, IF('предшкольный класс'!CB41&lt;=0, " "))</f>
        <v/>
      </c>
      <c r="CC41" s="18" t="str">
        <f>IF('предшкольный класс'!CC41=1,МАС!CC38, IF('предшкольный класс'!CC41&lt;=0, " "))</f>
        <v/>
      </c>
      <c r="CD41" s="18" t="str">
        <f>IF('предшкольный класс'!CD41=1,МАС!CD38, IF('предшкольный класс'!CD41&lt;=0, " "))</f>
        <v/>
      </c>
      <c r="CE41" s="18" t="str">
        <f>IF('предшкольный класс'!CE41=1,МАС!CE38, IF('предшкольный класс'!CE41&lt;=0, " "))</f>
        <v/>
      </c>
      <c r="CF41" s="18" t="str">
        <f>IF('предшкольный класс'!CF41=1,МАС!CF38, IF('предшкольный класс'!CF41&lt;=0, " "))</f>
        <v/>
      </c>
      <c r="CG41" s="18" t="str">
        <f>IF('предшкольный класс'!CG41=1,МАС!CG38, IF('предшкольный класс'!CG41&lt;=0, " "))</f>
        <v/>
      </c>
      <c r="CH41" s="18" t="str">
        <f>IF('предшкольный класс'!CH41=1,МАС!CH38, IF('предшкольный класс'!CH41&lt;=0, " "))</f>
        <v/>
      </c>
      <c r="CI41" s="18" t="str">
        <f>IF('предшкольный класс'!CI41=1,МАС!CI38, IF('предшкольный класс'!CI41&lt;=0, " "))</f>
        <v/>
      </c>
      <c r="CJ41" s="18" t="str">
        <f>IF('предшкольный класс'!CJ41=1,МАС!CJ38, IF('предшкольный класс'!CJ41&lt;=0, " "))</f>
        <v/>
      </c>
      <c r="CK41" s="18" t="str">
        <f>IF('предшкольный класс'!CK41=1,МАС!CK38, IF('предшкольный класс'!CK41&lt;=0, " "))</f>
        <v/>
      </c>
      <c r="CL41" s="18" t="str">
        <f>IF('предшкольный класс'!CL41=1,МАС!CL38, IF('предшкольный класс'!CL41&lt;=0, " "))</f>
        <v/>
      </c>
      <c r="CM41" s="18" t="str">
        <f>IF('предшкольный класс'!CM41=1,МАС!CM38, IF('предшкольный класс'!CM41&lt;=0, " "))</f>
        <v/>
      </c>
      <c r="CN41" s="18" t="str">
        <f>IF('предшкольный класс'!CN41=1,МАС!CN38, IF('предшкольный класс'!CN41&lt;=0, " "))</f>
        <v/>
      </c>
      <c r="CO41" s="18" t="str">
        <f>IF('предшкольный класс'!CO41=1,МАС!CO38, IF('предшкольный класс'!CO41&lt;=0, " "))</f>
        <v/>
      </c>
      <c r="CP41" s="18" t="str">
        <f>IF('предшкольный класс'!CP41=1,МАС!CP38, IF('предшкольный класс'!CP41&lt;=0, " "))</f>
        <v/>
      </c>
      <c r="CQ41" s="18" t="str">
        <f>IF('предшкольный класс'!CQ41=1,МАС!CQ38, IF('предшкольный класс'!CQ41&lt;=0, " "))</f>
        <v/>
      </c>
      <c r="CR41" s="18" t="str">
        <f>IF('предшкольный класс'!CR41=1,МАС!CR38, IF('предшкольный класс'!CR41&lt;=0, " "))</f>
        <v/>
      </c>
      <c r="CS41" s="18" t="str">
        <f>IF('предшкольный класс'!CS41=1,МАС!CS38, IF('предшкольный класс'!CS41&lt;=0, " "))</f>
        <v/>
      </c>
      <c r="CT41" s="18" t="str">
        <f>IF('предшкольный класс'!CT41=1,МАС!CT38, IF('предшкольный класс'!CT41&lt;=0, " "))</f>
        <v/>
      </c>
      <c r="CU41" s="18" t="str">
        <f>IF('предшкольный класс'!CU41=1,МАС!CU38, IF('предшкольный класс'!CU41&lt;=0, " "))</f>
        <v/>
      </c>
      <c r="CV41" s="18" t="str">
        <f>IF('предшкольный класс'!CV41=1,МАС!CV38, IF('предшкольный класс'!CV41&lt;=0, " "))</f>
        <v/>
      </c>
      <c r="CW41" s="18" t="str">
        <f>IF('предшкольный класс'!CW41=1,МАС!CW38, IF('предшкольный класс'!CW41&lt;=0, " "))</f>
        <v/>
      </c>
      <c r="CX41" s="18" t="str">
        <f>IF('предшкольный класс'!CX41=1,МАС!CX38, IF('предшкольный класс'!CX41&lt;=0, " "))</f>
        <v/>
      </c>
      <c r="CY41" s="18" t="str">
        <f>IF('предшкольный класс'!CY41=1,МАС!CY38, IF('предшкольный класс'!CY41&lt;=0, " "))</f>
        <v/>
      </c>
      <c r="CZ41" s="18" t="str">
        <f>IF('предшкольный класс'!CZ41=1,МАС!CZ38, IF('предшкольный класс'!CZ41&lt;=0, " "))</f>
        <v/>
      </c>
      <c r="DA41" s="18" t="str">
        <f>IF('предшкольный класс'!DA41=1,МАС!DA38, IF('предшкольный класс'!DA41&lt;=0, " "))</f>
        <v/>
      </c>
      <c r="DB41" s="18" t="str">
        <f>IF('предшкольный класс'!DB41=1,МАС!DB38, IF('предшкольный класс'!DB41&lt;=0, " "))</f>
        <v/>
      </c>
      <c r="DC41" s="18" t="str">
        <f>IF('предшкольный класс'!DC41=1,МАС!DC38, IF('предшкольный класс'!DC41&lt;=0, " "))</f>
        <v/>
      </c>
      <c r="DD41" s="18" t="str">
        <f>IF('предшкольный класс'!DD41=1,МАС!DD38, IF('предшкольный класс'!DD41&lt;=0, " "))</f>
        <v/>
      </c>
      <c r="DE41" s="18" t="str">
        <f>IF('предшкольный класс'!DE41=1,МАС!DE38, IF('предшкольный класс'!DE41&lt;=0, " "))</f>
        <v/>
      </c>
      <c r="DF41" s="18" t="str">
        <f>IF('предшкольный класс'!DF41=1,МАС!DF38, IF('предшкольный класс'!DF41&lt;=0, " "))</f>
        <v/>
      </c>
      <c r="DG41" s="18" t="str">
        <f>IF('предшкольный класс'!DG41=1,МАС!DG38, IF('предшкольный класс'!DG41&lt;=0, " "))</f>
        <v/>
      </c>
      <c r="DH41" s="18" t="str">
        <f>IF('предшкольный класс'!DH41=1,МАС!DH38, IF('предшкольный класс'!DH41&lt;=0, " "))</f>
        <v/>
      </c>
      <c r="DI41" s="18" t="str">
        <f>IF('предшкольный класс'!DI41=1,МАС!DI38, IF('предшкольный класс'!DI41&lt;=0, " "))</f>
        <v/>
      </c>
      <c r="DJ41" s="18" t="str">
        <f>IF('предшкольный класс'!DJ41=1,МАС!DJ38, IF('предшкольный класс'!DJ41&lt;=0, " "))</f>
        <v/>
      </c>
      <c r="DK41" s="18" t="str">
        <f>IF('предшкольный класс'!DK41=1,МАС!DK38, IF('предшкольный класс'!DK41&lt;=0, " "))</f>
        <v/>
      </c>
      <c r="DL41" s="18" t="str">
        <f>IF('предшкольный класс'!DL41=1,МАС!DL38, IF('предшкольный класс'!DL41&lt;=0, " "))</f>
        <v/>
      </c>
      <c r="DM41" s="18" t="str">
        <f>IF('предшкольный класс'!DM41=1,МАС!DM38, IF('предшкольный класс'!DM41&lt;=0, " "))</f>
        <v/>
      </c>
      <c r="DN41" s="18" t="str">
        <f>IF('предшкольный класс'!DN41=1,МАС!DN38, IF('предшкольный класс'!DN41&lt;=0, " "))</f>
        <v/>
      </c>
      <c r="DO41" s="18" t="str">
        <f>IF('предшкольный класс'!DO41=1,МАС!DO38, IF('предшкольный класс'!DO41&lt;=0, " "))</f>
        <v/>
      </c>
      <c r="DP41" s="18" t="str">
        <f>IF('предшкольный класс'!DP41=1,МАС!DP38, IF('предшкольный класс'!DP41&lt;=0, " "))</f>
        <v/>
      </c>
      <c r="DQ41" s="18" t="str">
        <f>IF('предшкольный класс'!DQ41=1,МАС!DQ38, IF('предшкольный класс'!DQ41&lt;=0, " "))</f>
        <v/>
      </c>
      <c r="DR41" s="18" t="str">
        <f>IF('предшкольный класс'!DR41=1,МАС!DR38, IF('предшкольный класс'!DR41&lt;=0, " "))</f>
        <v/>
      </c>
      <c r="DS41" s="18" t="str">
        <f>IF('предшкольный класс'!DS41=1,МАС!DS38, IF('предшкольный класс'!DS41&lt;=0, " "))</f>
        <v/>
      </c>
      <c r="DT41" s="18" t="str">
        <f>IF('предшкольный класс'!DT41=1,МАС!DT38, IF('предшкольный класс'!DT41&lt;=0, " "))</f>
        <v/>
      </c>
      <c r="DU41" s="18" t="str">
        <f>IF('предшкольный класс'!DU41=1,МАС!DU38, IF('предшкольный класс'!DU41&lt;=0, " "))</f>
        <v/>
      </c>
      <c r="DV41" s="18" t="str">
        <f>IF('предшкольный класс'!DV41=1,МАС!DV38, IF('предшкольный класс'!DV41&lt;=0, " "))</f>
        <v/>
      </c>
      <c r="DW41" s="18" t="str">
        <f>IF('предшкольный класс'!DW41=1,МАС!DW38, IF('предшкольный класс'!DW41&lt;=0, " "))</f>
        <v/>
      </c>
      <c r="DX41" s="18" t="str">
        <f>IF('предшкольный класс'!DX41=1,МАС!DX38, IF('предшкольный класс'!DX41&lt;=0, " "))</f>
        <v/>
      </c>
      <c r="DY41" s="18" t="str">
        <f>IF('предшкольный класс'!DY41=1,МАС!DY38, IF('предшкольный класс'!DY41&lt;=0, " "))</f>
        <v/>
      </c>
      <c r="DZ41" s="18" t="str">
        <f>IF('предшкольный класс'!DZ41=1,МАС!DZ38, IF('предшкольный класс'!DZ41&lt;=0, " "))</f>
        <v/>
      </c>
      <c r="EA41" s="18" t="str">
        <f>IF('предшкольный класс'!EA41=1,МАС!EA38, IF('предшкольный класс'!EA41&lt;=0, " "))</f>
        <v/>
      </c>
      <c r="EB41" s="18" t="str">
        <f>IF('предшкольный класс'!EB41=1,МАС!EB38, IF('предшкольный класс'!EB41&lt;=0, " "))</f>
        <v/>
      </c>
      <c r="EC41" s="18" t="str">
        <f>IF('предшкольный класс'!EC41=1,МАС!EC38, IF('предшкольный класс'!EC41&lt;=0, " "))</f>
        <v/>
      </c>
      <c r="ED41" s="18" t="str">
        <f>IF('предшкольный класс'!ED41=1,МАС!ED38, IF('предшкольный класс'!ED41&lt;=0, " "))</f>
        <v/>
      </c>
      <c r="EE41" s="18" t="str">
        <f>IF('предшкольный класс'!EE41=1,МАС!EE38, IF('предшкольный класс'!EE41&lt;=0, " "))</f>
        <v/>
      </c>
      <c r="EF41" s="18" t="str">
        <f>IF('предшкольный класс'!EF41=1,МАС!EF38, IF('предшкольный класс'!EF41&lt;=0, " "))</f>
        <v/>
      </c>
      <c r="EG41" s="18" t="str">
        <f>IF('предшкольный класс'!EG41=1,МАС!EG38, IF('предшкольный класс'!EG41&lt;=0, " "))</f>
        <v/>
      </c>
      <c r="EH41" s="18" t="str">
        <f>IF('предшкольный класс'!EH41=1,МАС!EH38, IF('предшкольный класс'!EH41&lt;=0, " "))</f>
        <v/>
      </c>
      <c r="EI41" s="18" t="str">
        <f>IF('предшкольный класс'!EI41=1,МАС!EI38, IF('предшкольный класс'!EI41&lt;=0, " "))</f>
        <v/>
      </c>
      <c r="EJ41" s="18" t="str">
        <f>IF('предшкольный класс'!EJ41=1,МАС!EJ38, IF('предшкольный класс'!EJ41&lt;=0, " "))</f>
        <v/>
      </c>
      <c r="EK41" s="18" t="str">
        <f>IF('предшкольный класс'!EK41=1,МАС!EK38, IF('предшкольный класс'!EK41&lt;=0, " "))</f>
        <v/>
      </c>
      <c r="EL41" s="18" t="str">
        <f>IF('предшкольный класс'!EL41=1,МАС!EL38, IF('предшкольный класс'!EL41&lt;=0, " "))</f>
        <v/>
      </c>
      <c r="EM41" s="18" t="str">
        <f>IF('предшкольный класс'!EM41=1,МАС!EM38, IF('предшкольный класс'!EM41&lt;=0, " "))</f>
        <v/>
      </c>
      <c r="EN41" s="18" t="str">
        <f>IF('предшкольный класс'!EN41=1,МАС!EN38, IF('предшкольный класс'!EN41&lt;=0, " "))</f>
        <v/>
      </c>
      <c r="EO41" s="18" t="str">
        <f>IF('предшкольный класс'!EO41=1,МАС!EO38, IF('предшкольный класс'!EO41&lt;=0, " "))</f>
        <v/>
      </c>
      <c r="EP41" s="18" t="str">
        <f>IF('предшкольный класс'!EP41=1,МАС!EP38, IF('предшкольный класс'!EP41&lt;=0, " "))</f>
        <v/>
      </c>
      <c r="EQ41" s="18" t="str">
        <f>IF('предшкольный класс'!EQ41=1,МАС!EQ38, IF('предшкольный класс'!EQ41&lt;=0, " "))</f>
        <v/>
      </c>
      <c r="ER41" s="18" t="str">
        <f>IF('предшкольный класс'!ER41=1,МАС!ER38, IF('предшкольный класс'!ER41&lt;=0, " "))</f>
        <v/>
      </c>
      <c r="ES41" s="18" t="str">
        <f>IF('предшкольный класс'!ES41=1,МАС!ES38, IF('предшкольный класс'!ES41&lt;=0, " "))</f>
        <v/>
      </c>
      <c r="ET41" s="18" t="str">
        <f>IF('предшкольный класс'!ET41=1,МАС!ET38, IF('предшкольный класс'!ET41&lt;=0, " "))</f>
        <v/>
      </c>
      <c r="EU41" s="18" t="str">
        <f>IF('предшкольный класс'!EU41=1,МАС!EU38, IF('предшкольный класс'!EU41&lt;=0, " "))</f>
        <v/>
      </c>
      <c r="EV41" s="18" t="str">
        <f>IF('предшкольный класс'!EV41=1,МАС!EV38, IF('предшкольный класс'!EV41&lt;=0, " "))</f>
        <v/>
      </c>
      <c r="EW41" s="18" t="str">
        <f>IF('предшкольный класс'!EW41=1,МАС!EW38, IF('предшкольный класс'!EW41&lt;=0, " "))</f>
        <v/>
      </c>
      <c r="EX41" s="18" t="str">
        <f>IF('предшкольный класс'!EX41=1,МАС!EX38, IF('предшкольный класс'!EX41&lt;=0, " "))</f>
        <v/>
      </c>
      <c r="EY41" s="18" t="str">
        <f>IF('предшкольный класс'!EY41=1,МАС!EY38, IF('предшкольный класс'!EY41&lt;=0, " "))</f>
        <v/>
      </c>
      <c r="EZ41" s="18" t="str">
        <f>IF('предшкольный класс'!EZ41=1,МАС!EZ38, IF('предшкольный класс'!EZ41&lt;=0, " "))</f>
        <v/>
      </c>
      <c r="FA41" s="18" t="str">
        <f>IF('предшкольный класс'!FA41=1,МАС!FA38, IF('предшкольный класс'!FA41&lt;=0, " "))</f>
        <v/>
      </c>
      <c r="FB41" s="18" t="str">
        <f>IF('предшкольный класс'!FB41=1,МАС!FB38, IF('предшкольный класс'!FB41&lt;=0, " "))</f>
        <v/>
      </c>
      <c r="FC41" s="18" t="str">
        <f>IF('предшкольный класс'!FC41=1,МАС!FC38, IF('предшкольный класс'!FC41&lt;=0, " "))</f>
        <v/>
      </c>
      <c r="FD41" s="18" t="str">
        <f>IF('предшкольный класс'!FD41=1,МАС!FD38, IF('предшкольный класс'!FD41&lt;=0, " "))</f>
        <v/>
      </c>
      <c r="FE41" s="18" t="str">
        <f>IF('предшкольный класс'!FE41=1,МАС!FE38, IF('предшкольный класс'!FE41&lt;=0, " "))</f>
        <v/>
      </c>
      <c r="FF41" s="18" t="str">
        <f>IF('предшкольный класс'!FF41=1,МАС!FF38, IF('предшкольный класс'!FF41&lt;=0, " "))</f>
        <v/>
      </c>
      <c r="FG41" s="18" t="str">
        <f>IF('предшкольный класс'!FG41=1,МАС!FG38, IF('предшкольный класс'!FG41&lt;=0, " "))</f>
        <v/>
      </c>
      <c r="FH41" s="18" t="str">
        <f>IF('предшкольный класс'!FH41=1,МАС!FH38, IF('предшкольный класс'!FH41&lt;=0, " "))</f>
        <v/>
      </c>
      <c r="FI41" s="18" t="str">
        <f>IF('предшкольный класс'!FI41=1,МАС!FI38, IF('предшкольный класс'!FI41&lt;=0, " "))</f>
        <v/>
      </c>
      <c r="FJ41" s="18" t="str">
        <f>IF('предшкольный класс'!FJ41=1,МАС!FJ38, IF('предшкольный класс'!FJ41&lt;=0, " "))</f>
        <v/>
      </c>
      <c r="FK41" s="18" t="str">
        <f>IF('предшкольный класс'!FK41=1,МАС!FK38, IF('предшкольный класс'!FK41&lt;=0, " "))</f>
        <v/>
      </c>
      <c r="FL41" s="18" t="str">
        <f>IF('предшкольный класс'!FL41=1,МАС!FL38, IF('предшкольный класс'!FL41&lt;=0, " "))</f>
        <v/>
      </c>
      <c r="FM41" s="18" t="str">
        <f>IF('предшкольный класс'!FM41=1,МАС!FM38, IF('предшкольный класс'!FM41&lt;=0, " "))</f>
        <v/>
      </c>
      <c r="FN41" s="18" t="str">
        <f>IF('предшкольный класс'!FN41=1,МАС!FN38, IF('предшкольный класс'!FN41&lt;=0, " "))</f>
        <v/>
      </c>
      <c r="FO41" s="18" t="str">
        <f>IF('предшкольный класс'!FO41=1,МАС!FO38, IF('предшкольный класс'!FO41&lt;=0, " "))</f>
        <v/>
      </c>
      <c r="FP41" s="18" t="str">
        <f>IF('предшкольный класс'!FP41=1,МАС!FP38, IF('предшкольный класс'!FP41&lt;=0, " "))</f>
        <v/>
      </c>
      <c r="FQ41" s="18" t="str">
        <f>IF('предшкольный класс'!FQ41=1,МАС!FQ38, IF('предшкольный класс'!FQ41&lt;=0, " "))</f>
        <v/>
      </c>
      <c r="FR41" s="18" t="str">
        <f>IF('предшкольный класс'!FR41=1,МАС!FR38, IF('предшкольный класс'!FR41&lt;=0, " "))</f>
        <v/>
      </c>
      <c r="FS41" s="18" t="str">
        <f>IF('предшкольный класс'!FS41=1,МАС!FS38, IF('предшкольный класс'!FS41&lt;=0, " "))</f>
        <v/>
      </c>
      <c r="FT41" s="18" t="str">
        <f>IF('предшкольный класс'!FT41=1,МАС!FT38, IF('предшкольный класс'!FT41&lt;=0, " "))</f>
        <v/>
      </c>
      <c r="FU41" s="18" t="str">
        <f>IF('предшкольный класс'!FU41=1,МАС!FU38, IF('предшкольный класс'!FU41&lt;=0, " "))</f>
        <v/>
      </c>
      <c r="FV41" s="18" t="str">
        <f>IF('предшкольный класс'!FV41=1,МАС!FV38, IF('предшкольный класс'!FV41&lt;=0, " "))</f>
        <v/>
      </c>
      <c r="FW41" s="18" t="str">
        <f>IF('предшкольный класс'!FW41=1,МАС!FW38, IF('предшкольный класс'!FW41&lt;=0, " "))</f>
        <v/>
      </c>
      <c r="FX41" s="18" t="str">
        <f>IF('предшкольный класс'!FX41=1,МАС!FX38, IF('предшкольный класс'!FX41&lt;=0, " "))</f>
        <v/>
      </c>
      <c r="FY41" s="18" t="str">
        <f>IF('предшкольный класс'!FY41=1,МАС!FY38, IF('предшкольный класс'!FY41&lt;=0, " "))</f>
        <v/>
      </c>
      <c r="FZ41" s="18" t="str">
        <f>IF('предшкольный класс'!FZ41=1,МАС!FZ38, IF('предшкольный класс'!FZ41&lt;=0, " "))</f>
        <v/>
      </c>
      <c r="GA41" s="18" t="str">
        <f>IF('предшкольный класс'!GA41=1,МАС!GA38, IF('предшкольный класс'!GA41&lt;=0, " "))</f>
        <v/>
      </c>
      <c r="GB41" s="18" t="str">
        <f>IF('предшкольный класс'!GB41=1,МАС!GB38, IF('предшкольный класс'!GB41&lt;=0, " "))</f>
        <v/>
      </c>
      <c r="GC41" s="18" t="str">
        <f>IF('предшкольный класс'!GC41=1,МАС!GC38, IF('предшкольный класс'!GC41&lt;=0, " "))</f>
        <v/>
      </c>
      <c r="GD41" s="18" t="str">
        <f>IF('предшкольный класс'!GD41=1,МАС!GD38, IF('предшкольный класс'!GD41&lt;=0, " "))</f>
        <v/>
      </c>
      <c r="GE41" s="18" t="str">
        <f>IF('предшкольный класс'!GE41=1,МАС!GE38, IF('предшкольный класс'!GE41&lt;=0, " "))</f>
        <v/>
      </c>
      <c r="GF41" s="18" t="str">
        <f>IF('предшкольный класс'!GF41=1,МАС!GF38, IF('предшкольный класс'!GF41&lt;=0, " "))</f>
        <v/>
      </c>
      <c r="GG41" s="18" t="str">
        <f>IF('предшкольный класс'!GG41=1,МАС!GG38, IF('предшкольный класс'!GG41&lt;=0, " "))</f>
        <v/>
      </c>
      <c r="GH41" s="18" t="str">
        <f>IF('предшкольный класс'!GH41=1,МАС!GH38, IF('предшкольный класс'!GH41&lt;=0, " "))</f>
        <v/>
      </c>
      <c r="GI41" s="18" t="str">
        <f>IF('предшкольный класс'!GI41=1,МАС!GI38, IF('предшкольный класс'!GI41&lt;=0, " "))</f>
        <v/>
      </c>
      <c r="GJ41" s="18" t="str">
        <f>IF('предшкольный класс'!GJ41=1,МАС!GJ38, IF('предшкольный класс'!GJ41&lt;=0, " "))</f>
        <v/>
      </c>
      <c r="GK41" s="18" t="str">
        <f>IF('предшкольный класс'!GK41=1,МАС!GK38, IF('предшкольный класс'!GK41&lt;=0, " "))</f>
        <v/>
      </c>
      <c r="GL41" s="18" t="str">
        <f>IF('предшкольный класс'!GL41=1,МАС!GL38, IF('предшкольный класс'!GL41&lt;=0, " "))</f>
        <v/>
      </c>
      <c r="GM41" s="18" t="str">
        <f>IF('предшкольный класс'!GM41=1,МАС!GM38, IF('предшкольный класс'!GM41&lt;=0, " "))</f>
        <v/>
      </c>
      <c r="GN41" s="18" t="str">
        <f>IF('предшкольный класс'!GN41=1,МАС!GN38, IF('предшкольный класс'!GN41&lt;=0, " "))</f>
        <v/>
      </c>
      <c r="GO41" s="18" t="str">
        <f>IF('предшкольный класс'!GO41=1,МАС!GO38, IF('предшкольный класс'!GO41&lt;=0, " "))</f>
        <v/>
      </c>
      <c r="GP41" s="18" t="str">
        <f>IF('предшкольный класс'!GP41=1,МАС!GP38, IF('предшкольный класс'!GP41&lt;=0, " "))</f>
        <v/>
      </c>
      <c r="GQ41" s="18" t="str">
        <f>IF('предшкольный класс'!GQ41=1,МАС!GQ38, IF('предшкольный класс'!GQ41&lt;=0, " "))</f>
        <v/>
      </c>
      <c r="GR41" s="18" t="str">
        <f>IF('предшкольный класс'!GR41=1,МАС!GR38, IF('предшкольный класс'!GR41&lt;=0, " "))</f>
        <v/>
      </c>
      <c r="GS41" s="18" t="str">
        <f>IF('предшкольный класс'!GS41=1,МАС!GS38, IF('предшкольный класс'!GS41&lt;=0, " "))</f>
        <v/>
      </c>
      <c r="GT41" s="18" t="str">
        <f>IF('предшкольный класс'!GT41=1,МАС!GT38, IF('предшкольный класс'!GT41&lt;=0, " "))</f>
        <v/>
      </c>
      <c r="GU41" s="18" t="str">
        <f>IF('предшкольный класс'!GU41=1,МАС!GU38, IF('предшкольный класс'!GU41&lt;=0, " "))</f>
        <v/>
      </c>
      <c r="GV41" s="18" t="str">
        <f>IF('предшкольный класс'!GV41=1,МАС!GV38, IF('предшкольный класс'!GV41&lt;=0, " "))</f>
        <v/>
      </c>
      <c r="GW41" s="18" t="str">
        <f>IF('предшкольный класс'!GW41=1,МАС!GW38, IF('предшкольный класс'!GW41&lt;=0, " "))</f>
        <v/>
      </c>
      <c r="GX41" s="18" t="str">
        <f>IF('предшкольный класс'!GX41=1,МАС!GX38, IF('предшкольный класс'!GX41&lt;=0, " "))</f>
        <v/>
      </c>
      <c r="GY41" s="18" t="str">
        <f>IF('предшкольный класс'!GY41=1,МАС!GY38, IF('предшкольный класс'!GY41&lt;=0, " "))</f>
        <v/>
      </c>
      <c r="GZ41" s="18" t="str">
        <f>IF('предшкольный класс'!GZ41=1,МАС!GZ38, IF('предшкольный класс'!GZ41&lt;=0, " "))</f>
        <v/>
      </c>
      <c r="HA41" s="18" t="str">
        <f>IF('предшкольный класс'!HA41=1,МАС!HA38, IF('предшкольный класс'!HA41&lt;=0, " "))</f>
        <v/>
      </c>
      <c r="HB41" s="18" t="str">
        <f>IF('предшкольный класс'!HB41=1,МАС!HB38, IF('предшкольный класс'!HB41&lt;=0, " "))</f>
        <v/>
      </c>
      <c r="HC41" s="18" t="str">
        <f>IF('предшкольный класс'!HC41=1,МАС!HC38, IF('предшкольный класс'!HC41&lt;=0, " "))</f>
        <v/>
      </c>
      <c r="HD41" s="18" t="str">
        <f>IF('предшкольный класс'!HD41=1,МАС!HD38, IF('предшкольный класс'!HD41&lt;=0, " "))</f>
        <v/>
      </c>
      <c r="HE41" s="18" t="str">
        <f>IF('предшкольный класс'!HE41=1,МАС!HE38, IF('предшкольный класс'!HE41&lt;=0, " "))</f>
        <v/>
      </c>
      <c r="HF41" s="18" t="str">
        <f>IF('предшкольный класс'!HF41=1,МАС!HF38, IF('предшкольный класс'!HF41&lt;=0, " "))</f>
        <v/>
      </c>
      <c r="HG41" s="18" t="str">
        <f>IF('предшкольный класс'!HG41=1,МАС!HG38, IF('предшкольный класс'!HG41&lt;=0, " "))</f>
        <v/>
      </c>
      <c r="HH41" s="18" t="str">
        <f>IF('предшкольный класс'!HH41=1,МАС!HH38, IF('предшкольный класс'!HH41&lt;=0, " "))</f>
        <v/>
      </c>
      <c r="HI41" s="18" t="str">
        <f>IF('предшкольный класс'!HI41=1,МАС!HI38, IF('предшкольный класс'!HI41&lt;=0, " "))</f>
        <v/>
      </c>
      <c r="HJ41" s="18" t="str">
        <f>IF('предшкольный класс'!HJ41=1,МАС!HJ38, IF('предшкольный класс'!HJ41&lt;=0, " "))</f>
        <v/>
      </c>
      <c r="HK41" s="18" t="str">
        <f>IF('предшкольный класс'!HK41=1,МАС!HK38, IF('предшкольный класс'!HK41&lt;=0, " "))</f>
        <v/>
      </c>
      <c r="HL41" s="18" t="str">
        <f>IF('предшкольный класс'!HL41=1,МАС!HL38, IF('предшкольный класс'!HL41&lt;=0, " "))</f>
        <v/>
      </c>
      <c r="HM41" s="18" t="str">
        <f>IF('предшкольный класс'!HM41=1,МАС!HM38, IF('предшкольный класс'!HM41&lt;=0, " "))</f>
        <v/>
      </c>
      <c r="HN41" s="18" t="str">
        <f>IF('предшкольный класс'!HN41=1,МАС!HN38, IF('предшкольный класс'!HN41&lt;=0, " "))</f>
        <v/>
      </c>
      <c r="HO41" s="18" t="str">
        <f>IF('предшкольный класс'!HO41=1,МАС!HO38, IF('предшкольный класс'!HO41&lt;=0, " "))</f>
        <v/>
      </c>
      <c r="HP41" s="18" t="str">
        <f>IF('предшкольный класс'!HP41=1,МАС!HP38, IF('предшкольный класс'!HP41&lt;=0, " "))</f>
        <v/>
      </c>
      <c r="HQ41" s="18" t="str">
        <f>IF('предшкольный класс'!HQ41=1,МАС!HQ38, IF('предшкольный класс'!HQ41&lt;=0, " "))</f>
        <v/>
      </c>
      <c r="HR41" s="18" t="str">
        <f>IF('предшкольный класс'!HR41=1,МАС!HR38, IF('предшкольный класс'!HR41&lt;=0, " "))</f>
        <v/>
      </c>
      <c r="HS41" s="18" t="str">
        <f>IF('предшкольный класс'!HS41=1,МАС!HS38, IF('предшкольный класс'!HS41&lt;=0, " "))</f>
        <v/>
      </c>
      <c r="HT41" s="18" t="str">
        <f>IF('предшкольный класс'!HT41=1,МАС!HT38, IF('предшкольный класс'!HT41&lt;=0, " "))</f>
        <v/>
      </c>
      <c r="HU41" s="18" t="str">
        <f>IF('предшкольный класс'!HU41=1,МАС!HU38, IF('предшкольный класс'!HU41&lt;=0, " "))</f>
        <v/>
      </c>
      <c r="HV41" s="18" t="str">
        <f>IF('предшкольный класс'!HV41=1,МАС!HV38, IF('предшкольный класс'!HV41&lt;=0, " "))</f>
        <v/>
      </c>
      <c r="HW41" s="18" t="str">
        <f>IF('предшкольный класс'!HW41=1,МАС!HW38, IF('предшкольный класс'!HW41&lt;=0, " "))</f>
        <v/>
      </c>
      <c r="HX41" s="18" t="str">
        <f>IF('предшкольный класс'!HX41=1,МАС!HX38, IF('предшкольный класс'!HX41&lt;=0, " "))</f>
        <v/>
      </c>
      <c r="HY41" s="18" t="str">
        <f>IF('предшкольный класс'!HY41=1,МАС!HY38, IF('предшкольный класс'!HY41&lt;=0, " "))</f>
        <v/>
      </c>
      <c r="HZ41" s="18" t="str">
        <f>IF('предшкольный класс'!HZ41=1,МАС!HZ38, IF('предшкольный класс'!HZ41&lt;=0, " "))</f>
        <v/>
      </c>
      <c r="IA41" s="18" t="str">
        <f>IF('предшкольный класс'!IA41=1,МАС!IA38, IF('предшкольный класс'!IA41&lt;=0, " "))</f>
        <v/>
      </c>
      <c r="IB41" s="18" t="str">
        <f>IF('предшкольный класс'!IB41=1,МАС!IB38, IF('предшкольный класс'!IB41&lt;=0, " "))</f>
        <v/>
      </c>
      <c r="IC41" s="18" t="str">
        <f>IF('предшкольный класс'!IC41=1,МАС!IC38, IF('предшкольный класс'!IC41&lt;=0, " "))</f>
        <v/>
      </c>
      <c r="ID41" s="18" t="str">
        <f>IF('предшкольный класс'!ID41=1,МАС!ID38, IF('предшкольный класс'!ID41&lt;=0, " "))</f>
        <v/>
      </c>
      <c r="IE41" s="18" t="str">
        <f>IF('предшкольный класс'!IE41=1,МАС!IE38, IF('предшкольный класс'!IE41&lt;=0, " "))</f>
        <v/>
      </c>
      <c r="IF41" s="18" t="str">
        <f>IF('предшкольный класс'!IF41=1,МАС!IF38, IF('предшкольный класс'!IF41&lt;=0, " "))</f>
        <v/>
      </c>
      <c r="IG41" s="18" t="str">
        <f>IF('предшкольный класс'!IG41=1,МАС!IG38, IF('предшкольный класс'!IG41&lt;=0, " "))</f>
        <v/>
      </c>
      <c r="IH41" s="18" t="str">
        <f>IF('предшкольный класс'!IH41=1,МАС!IH38, IF('предшкольный класс'!IH41&lt;=0, " "))</f>
        <v/>
      </c>
      <c r="II41" s="18" t="str">
        <f>IF('предшкольный класс'!II41=1,МАС!II38, IF('предшкольный класс'!II41&lt;=0, " "))</f>
        <v/>
      </c>
      <c r="IJ41" s="18" t="str">
        <f>IF('предшкольный класс'!IJ41=1,МАС!IJ38, IF('предшкольный класс'!IJ41&lt;=0, " "))</f>
        <v/>
      </c>
      <c r="IK41" s="18" t="str">
        <f>IF('предшкольный класс'!IK41=1,МАС!IK38, IF('предшкольный класс'!IK41&lt;=0, " "))</f>
        <v/>
      </c>
      <c r="IL41" s="18" t="str">
        <f>IF('предшкольный класс'!IL41=1,МАС!IL38, IF('предшкольный класс'!IL41&lt;=0, " "))</f>
        <v/>
      </c>
      <c r="IM41" s="18" t="str">
        <f>IF('предшкольный класс'!IM41=1,МАС!IM38, IF('предшкольный класс'!IM41&lt;=0, " "))</f>
        <v/>
      </c>
      <c r="IN41" s="18" t="str">
        <f>IF('предшкольный класс'!IN41=1,МАС!IN38, IF('предшкольный класс'!IN41&lt;=0, " "))</f>
        <v/>
      </c>
      <c r="IO41" s="18" t="str">
        <f>IF('предшкольный класс'!IO41=1,МАС!IO38, IF('предшкольный класс'!IO41&lt;=0, " "))</f>
        <v/>
      </c>
      <c r="IP41" s="18" t="str">
        <f>IF('предшкольный класс'!IP41=1,МАС!IP38, IF('предшкольный класс'!IP41&lt;=0, " "))</f>
        <v/>
      </c>
      <c r="IQ41" s="18" t="str">
        <f>IF('предшкольный класс'!IQ41=1,МАС!IQ38, IF('предшкольный класс'!IQ41&lt;=0, " "))</f>
        <v/>
      </c>
      <c r="IR41" s="18" t="str">
        <f>IF('предшкольный класс'!IR41=1,МАС!IR38, IF('предшкольный класс'!IR41&lt;=0, " "))</f>
        <v/>
      </c>
      <c r="IS41" s="18" t="str">
        <f>IF('предшкольный класс'!IS41=1,МАС!IS38, IF('предшкольный класс'!IS41&lt;=0, " "))</f>
        <v/>
      </c>
      <c r="IT41" s="18" t="str">
        <f>IF('предшкольный класс'!IT41=1,МАС!IT38, IF('предшкольный класс'!IT41&lt;=0, " "))</f>
        <v/>
      </c>
    </row>
    <row r="42" spans="1:254" ht="15.95" customHeight="1">
      <c r="A42" s="19">
        <v>34</v>
      </c>
      <c r="C42" s="18" t="str">
        <f>IF('предшкольный класс'!C42=1,МАС!C39, IF('предшкольный класс'!C42&lt;=0, " "))</f>
        <v/>
      </c>
      <c r="D42" s="18" t="str">
        <f>IF('предшкольный класс'!D42=1,МАС!D39, IF('предшкольный класс'!D42&lt;=0, " "))</f>
        <v/>
      </c>
      <c r="E42" s="18" t="str">
        <f>IF('предшкольный класс'!E42=1,МАС!E39, IF('предшкольный класс'!E42&lt;=0, " "))</f>
        <v/>
      </c>
      <c r="F42" s="18" t="str">
        <f>IF('предшкольный класс'!F42=1,МАС!F39, IF('предшкольный класс'!F42&lt;=0, " "))</f>
        <v/>
      </c>
      <c r="G42" s="18" t="str">
        <f>IF('предшкольный класс'!G42=1,МАС!G39, IF('предшкольный класс'!G42&lt;=0, " "))</f>
        <v/>
      </c>
      <c r="H42" s="18" t="str">
        <f>IF('предшкольный класс'!H42=1,МАС!H39, IF('предшкольный класс'!H42&lt;=0, " "))</f>
        <v/>
      </c>
      <c r="I42" s="18" t="str">
        <f>IF('предшкольный класс'!I42=1,МАС!I39, IF('предшкольный класс'!I42&lt;=0, " "))</f>
        <v/>
      </c>
      <c r="J42" s="18" t="str">
        <f>IF('предшкольный класс'!J42=1,МАС!J39, IF('предшкольный класс'!J42&lt;=0, " "))</f>
        <v/>
      </c>
      <c r="K42" s="18" t="str">
        <f>IF('предшкольный класс'!K42=1,МАС!K39, IF('предшкольный класс'!K42&lt;=0, " "))</f>
        <v/>
      </c>
      <c r="L42" s="18" t="str">
        <f>IF('предшкольный класс'!L42=1,МАС!L39, IF('предшкольный класс'!L42&lt;=0, " "))</f>
        <v/>
      </c>
      <c r="M42" s="18" t="str">
        <f>IF('предшкольный класс'!M42=1,МАС!M39, IF('предшкольный класс'!M42&lt;=0, " "))</f>
        <v/>
      </c>
      <c r="N42" s="18" t="str">
        <f>IF('предшкольный класс'!N42=1,МАС!N39, IF('предшкольный класс'!N42&lt;=0, " "))</f>
        <v/>
      </c>
      <c r="O42" s="18" t="str">
        <f>IF('предшкольный класс'!O42=1,МАС!O39, IF('предшкольный класс'!O42&lt;=0, " "))</f>
        <v/>
      </c>
      <c r="P42" s="18" t="str">
        <f>IF('предшкольный класс'!P42=1,МАС!P39, IF('предшкольный класс'!P42&lt;=0, " "))</f>
        <v/>
      </c>
      <c r="Q42" s="18" t="str">
        <f>IF('предшкольный класс'!Q42=1,МАС!Q39, IF('предшкольный класс'!Q42&lt;=0, " "))</f>
        <v/>
      </c>
      <c r="R42" s="18" t="str">
        <f>IF('предшкольный класс'!R42=1,МАС!R39, IF('предшкольный класс'!R42&lt;=0, " "))</f>
        <v/>
      </c>
      <c r="S42" s="18" t="str">
        <f>IF('предшкольный класс'!S42=1,МАС!S39, IF('предшкольный класс'!S42&lt;=0, " "))</f>
        <v/>
      </c>
      <c r="T42" s="18" t="str">
        <f>IF('предшкольный класс'!T42=1,МАС!T39, IF('предшкольный класс'!T42&lt;=0, " "))</f>
        <v/>
      </c>
      <c r="U42" s="18" t="str">
        <f>IF('предшкольный класс'!U42=1,МАС!U39, IF('предшкольный класс'!U42&lt;=0, " "))</f>
        <v/>
      </c>
      <c r="V42" s="18" t="str">
        <f>IF('предшкольный класс'!V42=1,МАС!V39, IF('предшкольный класс'!V42&lt;=0, " "))</f>
        <v/>
      </c>
      <c r="W42" s="18" t="str">
        <f>IF('предшкольный класс'!W42=1,МАС!W39, IF('предшкольный класс'!W42&lt;=0, " "))</f>
        <v/>
      </c>
      <c r="X42" s="18" t="str">
        <f>IF('предшкольный класс'!X42=1,МАС!X39, IF('предшкольный класс'!X42&lt;=0, " "))</f>
        <v/>
      </c>
      <c r="Y42" s="18" t="str">
        <f>IF('предшкольный класс'!Y42=1,МАС!Y39, IF('предшкольный класс'!Y42&lt;=0, " "))</f>
        <v/>
      </c>
      <c r="Z42" s="18" t="str">
        <f>IF('предшкольный класс'!Z42=1,МАС!Z39, IF('предшкольный класс'!Z42&lt;=0, " "))</f>
        <v/>
      </c>
      <c r="AA42" s="18" t="str">
        <f>IF('предшкольный класс'!AA42=1,МАС!AA39, IF('предшкольный класс'!AA42&lt;=0, " "))</f>
        <v/>
      </c>
      <c r="AB42" s="18" t="str">
        <f>IF('предшкольный класс'!AB42=1,МАС!AB39, IF('предшкольный класс'!AB42&lt;=0, " "))</f>
        <v/>
      </c>
      <c r="AC42" s="18" t="str">
        <f>IF('предшкольный класс'!AC42=1,МАС!AC39, IF('предшкольный класс'!AC42&lt;=0, " "))</f>
        <v/>
      </c>
      <c r="AD42" s="18" t="str">
        <f>IF('предшкольный класс'!AD42=1,МАС!AD39, IF('предшкольный класс'!AD42&lt;=0, " "))</f>
        <v/>
      </c>
      <c r="AE42" s="18" t="str">
        <f>IF('предшкольный класс'!AE42=1,МАС!AE39, IF('предшкольный класс'!AE42&lt;=0, " "))</f>
        <v/>
      </c>
      <c r="AF42" s="18" t="str">
        <f>IF('предшкольный класс'!AF42=1,МАС!AF39, IF('предшкольный класс'!AF42&lt;=0, " "))</f>
        <v/>
      </c>
      <c r="AG42" s="18" t="str">
        <f>IF('предшкольный класс'!AG42=1,МАС!AG39, IF('предшкольный класс'!AG42&lt;=0, " "))</f>
        <v/>
      </c>
      <c r="AH42" s="18" t="str">
        <f>IF('предшкольный класс'!AH42=1,МАС!AH39, IF('предшкольный класс'!AH42&lt;=0, " "))</f>
        <v/>
      </c>
      <c r="AI42" s="18" t="str">
        <f>IF('предшкольный класс'!AI42=1,МАС!AI39, IF('предшкольный класс'!AI42&lt;=0, " "))</f>
        <v/>
      </c>
      <c r="AJ42" s="18" t="str">
        <f>IF('предшкольный класс'!AJ42=1,МАС!AJ39, IF('предшкольный класс'!AJ42&lt;=0, " "))</f>
        <v/>
      </c>
      <c r="AK42" s="18" t="str">
        <f>IF('предшкольный класс'!AK42=1,МАС!AK39, IF('предшкольный класс'!AK42&lt;=0, " "))</f>
        <v/>
      </c>
      <c r="AL42" s="18" t="str">
        <f>IF('предшкольный класс'!AL42=1,МАС!AL39, IF('предшкольный класс'!AL42&lt;=0, " "))</f>
        <v/>
      </c>
      <c r="AM42" s="18" t="str">
        <f>IF('предшкольный класс'!AM42=1,МАС!AM39, IF('предшкольный класс'!AM42&lt;=0, " "))</f>
        <v/>
      </c>
      <c r="AN42" s="18" t="str">
        <f>IF('предшкольный класс'!AN42=1,МАС!AN39, IF('предшкольный класс'!AN42&lt;=0, " "))</f>
        <v/>
      </c>
      <c r="AO42" s="18" t="str">
        <f>IF('предшкольный класс'!AO42=1,МАС!AO39, IF('предшкольный класс'!AO42&lt;=0, " "))</f>
        <v/>
      </c>
      <c r="AP42" s="18" t="str">
        <f>IF('предшкольный класс'!AP42=1,МАС!AP39, IF('предшкольный класс'!AP42&lt;=0, " "))</f>
        <v/>
      </c>
      <c r="AQ42" s="18" t="str">
        <f>IF('предшкольный класс'!AQ42=1,МАС!AQ39, IF('предшкольный класс'!AQ42&lt;=0, " "))</f>
        <v/>
      </c>
      <c r="AR42" s="18" t="str">
        <f>IF('предшкольный класс'!AR42=1,МАС!AR39, IF('предшкольный класс'!AR42&lt;=0, " "))</f>
        <v/>
      </c>
      <c r="AS42" s="18" t="str">
        <f>IF('предшкольный класс'!AS42=1,МАС!AS39, IF('предшкольный класс'!AS42&lt;=0, " "))</f>
        <v/>
      </c>
      <c r="AT42" s="18" t="str">
        <f>IF('предшкольный класс'!AT42=1,МАС!AT39, IF('предшкольный класс'!AT42&lt;=0, " "))</f>
        <v/>
      </c>
      <c r="AU42" s="18" t="str">
        <f>IF('предшкольный класс'!AU42=1,МАС!AU39, IF('предшкольный класс'!AU42&lt;=0, " "))</f>
        <v/>
      </c>
      <c r="AV42" s="18" t="str">
        <f>IF('предшкольный класс'!AV42=1,МАС!AV39, IF('предшкольный класс'!AV42&lt;=0, " "))</f>
        <v/>
      </c>
      <c r="AW42" s="18" t="str">
        <f>IF('предшкольный класс'!AW42=1,МАС!AW39, IF('предшкольный класс'!AW42&lt;=0, " "))</f>
        <v/>
      </c>
      <c r="AX42" s="18" t="str">
        <f>IF('предшкольный класс'!AX42=1,МАС!AX39, IF('предшкольный класс'!AX42&lt;=0, " "))</f>
        <v/>
      </c>
      <c r="AY42" s="18" t="str">
        <f>IF('предшкольный класс'!AY42=1,МАС!AY39, IF('предшкольный класс'!AY42&lt;=0, " "))</f>
        <v/>
      </c>
      <c r="AZ42" s="18" t="str">
        <f>IF('предшкольный класс'!AZ42=1,МАС!AZ39, IF('предшкольный класс'!AZ42&lt;=0, " "))</f>
        <v/>
      </c>
      <c r="BA42" s="18" t="str">
        <f>IF('предшкольный класс'!BA42=1,МАС!BA39, IF('предшкольный класс'!BA42&lt;=0, " "))</f>
        <v/>
      </c>
      <c r="BB42" s="18" t="str">
        <f>IF('предшкольный класс'!BB42=1,МАС!BB39, IF('предшкольный класс'!BB42&lt;=0, " "))</f>
        <v/>
      </c>
      <c r="BC42" s="18" t="str">
        <f>IF('предшкольный класс'!BC42=1,МАС!BC39, IF('предшкольный класс'!BC42&lt;=0, " "))</f>
        <v/>
      </c>
      <c r="BD42" s="18" t="str">
        <f>IF('предшкольный класс'!BD42=1,МАС!BD39, IF('предшкольный класс'!BD42&lt;=0, " "))</f>
        <v/>
      </c>
      <c r="BE42" s="18" t="str">
        <f>IF('предшкольный класс'!BE42=1,МАС!BE39, IF('предшкольный класс'!BE42&lt;=0, " "))</f>
        <v/>
      </c>
      <c r="BF42" s="18" t="str">
        <f>IF('предшкольный класс'!BF42=1,МАС!BF39, IF('предшкольный класс'!BF42&lt;=0, " "))</f>
        <v/>
      </c>
      <c r="BG42" s="18" t="str">
        <f>IF('предшкольный класс'!BG42=1,МАС!BG39, IF('предшкольный класс'!BG42&lt;=0, " "))</f>
        <v/>
      </c>
      <c r="BH42" s="18" t="str">
        <f>IF('предшкольный класс'!BH42=1,МАС!BH39, IF('предшкольный класс'!BH42&lt;=0, " "))</f>
        <v/>
      </c>
      <c r="BI42" s="18" t="str">
        <f>IF('предшкольный класс'!BI42=1,МАС!BI39, IF('предшкольный класс'!BI42&lt;=0, " "))</f>
        <v/>
      </c>
      <c r="BJ42" s="18" t="str">
        <f>IF('предшкольный класс'!BJ42=1,МАС!BJ39, IF('предшкольный класс'!BJ42&lt;=0, " "))</f>
        <v/>
      </c>
      <c r="BK42" s="18" t="str">
        <f>IF('предшкольный класс'!BK42=1,МАС!BK39, IF('предшкольный класс'!BK42&lt;=0, " "))</f>
        <v/>
      </c>
      <c r="BL42" s="18" t="str">
        <f>IF('предшкольный класс'!BL42=1,МАС!BL39, IF('предшкольный класс'!BL42&lt;=0, " "))</f>
        <v/>
      </c>
      <c r="BM42" s="18" t="str">
        <f>IF('предшкольный класс'!BM42=1,МАС!BM39, IF('предшкольный класс'!BM42&lt;=0, " "))</f>
        <v/>
      </c>
      <c r="BN42" s="18" t="str">
        <f>IF('предшкольный класс'!BN42=1,МАС!BN39, IF('предшкольный класс'!BN42&lt;=0, " "))</f>
        <v/>
      </c>
      <c r="BO42" s="18" t="str">
        <f>IF('предшкольный класс'!BO42=1,МАС!BO39, IF('предшкольный класс'!BO42&lt;=0, " "))</f>
        <v/>
      </c>
      <c r="BP42" s="18" t="str">
        <f>IF('предшкольный класс'!BP42=1,МАС!BP39, IF('предшкольный класс'!BP42&lt;=0, " "))</f>
        <v/>
      </c>
      <c r="BQ42" s="18" t="str">
        <f>IF('предшкольный класс'!BQ42=1,МАС!BQ39, IF('предшкольный класс'!BQ42&lt;=0, " "))</f>
        <v/>
      </c>
      <c r="BR42" s="18" t="str">
        <f>IF('предшкольный класс'!BR42=1,МАС!BR39, IF('предшкольный класс'!BR42&lt;=0, " "))</f>
        <v/>
      </c>
      <c r="BS42" s="18" t="str">
        <f>IF('предшкольный класс'!BS42=1,МАС!BS39, IF('предшкольный класс'!BS42&lt;=0, " "))</f>
        <v/>
      </c>
      <c r="BT42" s="18" t="str">
        <f>IF('предшкольный класс'!BT42=1,МАС!BT39, IF('предшкольный класс'!BT42&lt;=0, " "))</f>
        <v/>
      </c>
      <c r="BU42" s="18" t="str">
        <f>IF('предшкольный класс'!BU42=1,МАС!BU39, IF('предшкольный класс'!BU42&lt;=0, " "))</f>
        <v/>
      </c>
      <c r="BV42" s="18" t="str">
        <f>IF('предшкольный класс'!BV42=1,МАС!BV39, IF('предшкольный класс'!BV42&lt;=0, " "))</f>
        <v/>
      </c>
      <c r="BW42" s="18" t="str">
        <f>IF('предшкольный класс'!BW42=1,МАС!BW39, IF('предшкольный класс'!BW42&lt;=0, " "))</f>
        <v/>
      </c>
      <c r="BX42" s="18" t="str">
        <f>IF('предшкольный класс'!BX42=1,МАС!BX39, IF('предшкольный класс'!BX42&lt;=0, " "))</f>
        <v/>
      </c>
      <c r="BY42" s="18" t="str">
        <f>IF('предшкольный класс'!BY42=1,МАС!BY39, IF('предшкольный класс'!BY42&lt;=0, " "))</f>
        <v/>
      </c>
      <c r="BZ42" s="18" t="str">
        <f>IF('предшкольный класс'!BZ42=1,МАС!BZ39, IF('предшкольный класс'!BZ42&lt;=0, " "))</f>
        <v/>
      </c>
      <c r="CA42" s="18" t="str">
        <f>IF('предшкольный класс'!CA42=1,МАС!CA39, IF('предшкольный класс'!CA42&lt;=0, " "))</f>
        <v/>
      </c>
      <c r="CB42" s="18" t="str">
        <f>IF('предшкольный класс'!CB42=1,МАС!CB39, IF('предшкольный класс'!CB42&lt;=0, " "))</f>
        <v/>
      </c>
      <c r="CC42" s="18" t="str">
        <f>IF('предшкольный класс'!CC42=1,МАС!CC39, IF('предшкольный класс'!CC42&lt;=0, " "))</f>
        <v/>
      </c>
      <c r="CD42" s="18" t="str">
        <f>IF('предшкольный класс'!CD42=1,МАС!CD39, IF('предшкольный класс'!CD42&lt;=0, " "))</f>
        <v/>
      </c>
      <c r="CE42" s="18" t="str">
        <f>IF('предшкольный класс'!CE42=1,МАС!CE39, IF('предшкольный класс'!CE42&lt;=0, " "))</f>
        <v/>
      </c>
      <c r="CF42" s="18" t="str">
        <f>IF('предшкольный класс'!CF42=1,МАС!CF39, IF('предшкольный класс'!CF42&lt;=0, " "))</f>
        <v/>
      </c>
      <c r="CG42" s="18" t="str">
        <f>IF('предшкольный класс'!CG42=1,МАС!CG39, IF('предшкольный класс'!CG42&lt;=0, " "))</f>
        <v/>
      </c>
      <c r="CH42" s="18" t="str">
        <f>IF('предшкольный класс'!CH42=1,МАС!CH39, IF('предшкольный класс'!CH42&lt;=0, " "))</f>
        <v/>
      </c>
      <c r="CI42" s="18" t="str">
        <f>IF('предшкольный класс'!CI42=1,МАС!CI39, IF('предшкольный класс'!CI42&lt;=0, " "))</f>
        <v/>
      </c>
      <c r="CJ42" s="18" t="str">
        <f>IF('предшкольный класс'!CJ42=1,МАС!CJ39, IF('предшкольный класс'!CJ42&lt;=0, " "))</f>
        <v/>
      </c>
      <c r="CK42" s="18" t="str">
        <f>IF('предшкольный класс'!CK42=1,МАС!CK39, IF('предшкольный класс'!CK42&lt;=0, " "))</f>
        <v/>
      </c>
      <c r="CL42" s="18" t="str">
        <f>IF('предшкольный класс'!CL42=1,МАС!CL39, IF('предшкольный класс'!CL42&lt;=0, " "))</f>
        <v/>
      </c>
      <c r="CM42" s="18" t="str">
        <f>IF('предшкольный класс'!CM42=1,МАС!CM39, IF('предшкольный класс'!CM42&lt;=0, " "))</f>
        <v/>
      </c>
      <c r="CN42" s="18" t="str">
        <f>IF('предшкольный класс'!CN42=1,МАС!CN39, IF('предшкольный класс'!CN42&lt;=0, " "))</f>
        <v/>
      </c>
      <c r="CO42" s="18" t="str">
        <f>IF('предшкольный класс'!CO42=1,МАС!CO39, IF('предшкольный класс'!CO42&lt;=0, " "))</f>
        <v/>
      </c>
      <c r="CP42" s="18" t="str">
        <f>IF('предшкольный класс'!CP42=1,МАС!CP39, IF('предшкольный класс'!CP42&lt;=0, " "))</f>
        <v/>
      </c>
      <c r="CQ42" s="18" t="str">
        <f>IF('предшкольный класс'!CQ42=1,МАС!CQ39, IF('предшкольный класс'!CQ42&lt;=0, " "))</f>
        <v/>
      </c>
      <c r="CR42" s="18" t="str">
        <f>IF('предшкольный класс'!CR42=1,МАС!CR39, IF('предшкольный класс'!CR42&lt;=0, " "))</f>
        <v/>
      </c>
      <c r="CS42" s="18" t="str">
        <f>IF('предшкольный класс'!CS42=1,МАС!CS39, IF('предшкольный класс'!CS42&lt;=0, " "))</f>
        <v/>
      </c>
      <c r="CT42" s="18" t="str">
        <f>IF('предшкольный класс'!CT42=1,МАС!CT39, IF('предшкольный класс'!CT42&lt;=0, " "))</f>
        <v/>
      </c>
      <c r="CU42" s="18" t="str">
        <f>IF('предшкольный класс'!CU42=1,МАС!CU39, IF('предшкольный класс'!CU42&lt;=0, " "))</f>
        <v/>
      </c>
      <c r="CV42" s="18" t="str">
        <f>IF('предшкольный класс'!CV42=1,МАС!CV39, IF('предшкольный класс'!CV42&lt;=0, " "))</f>
        <v/>
      </c>
      <c r="CW42" s="18" t="str">
        <f>IF('предшкольный класс'!CW42=1,МАС!CW39, IF('предшкольный класс'!CW42&lt;=0, " "))</f>
        <v/>
      </c>
      <c r="CX42" s="18" t="str">
        <f>IF('предшкольный класс'!CX42=1,МАС!CX39, IF('предшкольный класс'!CX42&lt;=0, " "))</f>
        <v/>
      </c>
      <c r="CY42" s="18" t="str">
        <f>IF('предшкольный класс'!CY42=1,МАС!CY39, IF('предшкольный класс'!CY42&lt;=0, " "))</f>
        <v/>
      </c>
      <c r="CZ42" s="18" t="str">
        <f>IF('предшкольный класс'!CZ42=1,МАС!CZ39, IF('предшкольный класс'!CZ42&lt;=0, " "))</f>
        <v/>
      </c>
      <c r="DA42" s="18" t="str">
        <f>IF('предшкольный класс'!DA42=1,МАС!DA39, IF('предшкольный класс'!DA42&lt;=0, " "))</f>
        <v/>
      </c>
      <c r="DB42" s="18" t="str">
        <f>IF('предшкольный класс'!DB42=1,МАС!DB39, IF('предшкольный класс'!DB42&lt;=0, " "))</f>
        <v/>
      </c>
      <c r="DC42" s="18" t="str">
        <f>IF('предшкольный класс'!DC42=1,МАС!DC39, IF('предшкольный класс'!DC42&lt;=0, " "))</f>
        <v/>
      </c>
      <c r="DD42" s="18" t="str">
        <f>IF('предшкольный класс'!DD42=1,МАС!DD39, IF('предшкольный класс'!DD42&lt;=0, " "))</f>
        <v/>
      </c>
      <c r="DE42" s="18" t="str">
        <f>IF('предшкольный класс'!DE42=1,МАС!DE39, IF('предшкольный класс'!DE42&lt;=0, " "))</f>
        <v/>
      </c>
      <c r="DF42" s="18" t="str">
        <f>IF('предшкольный класс'!DF42=1,МАС!DF39, IF('предшкольный класс'!DF42&lt;=0, " "))</f>
        <v/>
      </c>
      <c r="DG42" s="18" t="str">
        <f>IF('предшкольный класс'!DG42=1,МАС!DG39, IF('предшкольный класс'!DG42&lt;=0, " "))</f>
        <v/>
      </c>
      <c r="DH42" s="18" t="str">
        <f>IF('предшкольный класс'!DH42=1,МАС!DH39, IF('предшкольный класс'!DH42&lt;=0, " "))</f>
        <v/>
      </c>
      <c r="DI42" s="18" t="str">
        <f>IF('предшкольный класс'!DI42=1,МАС!DI39, IF('предшкольный класс'!DI42&lt;=0, " "))</f>
        <v/>
      </c>
      <c r="DJ42" s="18" t="str">
        <f>IF('предшкольный класс'!DJ42=1,МАС!DJ39, IF('предшкольный класс'!DJ42&lt;=0, " "))</f>
        <v/>
      </c>
      <c r="DK42" s="18" t="str">
        <f>IF('предшкольный класс'!DK42=1,МАС!DK39, IF('предшкольный класс'!DK42&lt;=0, " "))</f>
        <v/>
      </c>
      <c r="DL42" s="18" t="str">
        <f>IF('предшкольный класс'!DL42=1,МАС!DL39, IF('предшкольный класс'!DL42&lt;=0, " "))</f>
        <v/>
      </c>
      <c r="DM42" s="18" t="str">
        <f>IF('предшкольный класс'!DM42=1,МАС!DM39, IF('предшкольный класс'!DM42&lt;=0, " "))</f>
        <v/>
      </c>
      <c r="DN42" s="18" t="str">
        <f>IF('предшкольный класс'!DN42=1,МАС!DN39, IF('предшкольный класс'!DN42&lt;=0, " "))</f>
        <v/>
      </c>
      <c r="DO42" s="18" t="str">
        <f>IF('предшкольный класс'!DO42=1,МАС!DO39, IF('предшкольный класс'!DO42&lt;=0, " "))</f>
        <v/>
      </c>
      <c r="DP42" s="18" t="str">
        <f>IF('предшкольный класс'!DP42=1,МАС!DP39, IF('предшкольный класс'!DP42&lt;=0, " "))</f>
        <v/>
      </c>
      <c r="DQ42" s="18" t="str">
        <f>IF('предшкольный класс'!DQ42=1,МАС!DQ39, IF('предшкольный класс'!DQ42&lt;=0, " "))</f>
        <v/>
      </c>
      <c r="DR42" s="18" t="str">
        <f>IF('предшкольный класс'!DR42=1,МАС!DR39, IF('предшкольный класс'!DR42&lt;=0, " "))</f>
        <v/>
      </c>
      <c r="DS42" s="18" t="str">
        <f>IF('предшкольный класс'!DS42=1,МАС!DS39, IF('предшкольный класс'!DS42&lt;=0, " "))</f>
        <v/>
      </c>
      <c r="DT42" s="18" t="str">
        <f>IF('предшкольный класс'!DT42=1,МАС!DT39, IF('предшкольный класс'!DT42&lt;=0, " "))</f>
        <v/>
      </c>
      <c r="DU42" s="18" t="str">
        <f>IF('предшкольный класс'!DU42=1,МАС!DU39, IF('предшкольный класс'!DU42&lt;=0, " "))</f>
        <v/>
      </c>
      <c r="DV42" s="18" t="str">
        <f>IF('предшкольный класс'!DV42=1,МАС!DV39, IF('предшкольный класс'!DV42&lt;=0, " "))</f>
        <v/>
      </c>
      <c r="DW42" s="18" t="str">
        <f>IF('предшкольный класс'!DW42=1,МАС!DW39, IF('предшкольный класс'!DW42&lt;=0, " "))</f>
        <v/>
      </c>
      <c r="DX42" s="18" t="str">
        <f>IF('предшкольный класс'!DX42=1,МАС!DX39, IF('предшкольный класс'!DX42&lt;=0, " "))</f>
        <v/>
      </c>
      <c r="DY42" s="18" t="str">
        <f>IF('предшкольный класс'!DY42=1,МАС!DY39, IF('предшкольный класс'!DY42&lt;=0, " "))</f>
        <v/>
      </c>
      <c r="DZ42" s="18" t="str">
        <f>IF('предшкольный класс'!DZ42=1,МАС!DZ39, IF('предшкольный класс'!DZ42&lt;=0, " "))</f>
        <v/>
      </c>
      <c r="EA42" s="18" t="str">
        <f>IF('предшкольный класс'!EA42=1,МАС!EA39, IF('предшкольный класс'!EA42&lt;=0, " "))</f>
        <v/>
      </c>
      <c r="EB42" s="18" t="str">
        <f>IF('предшкольный класс'!EB42=1,МАС!EB39, IF('предшкольный класс'!EB42&lt;=0, " "))</f>
        <v/>
      </c>
      <c r="EC42" s="18" t="str">
        <f>IF('предшкольный класс'!EC42=1,МАС!EC39, IF('предшкольный класс'!EC42&lt;=0, " "))</f>
        <v/>
      </c>
      <c r="ED42" s="18" t="str">
        <f>IF('предшкольный класс'!ED42=1,МАС!ED39, IF('предшкольный класс'!ED42&lt;=0, " "))</f>
        <v/>
      </c>
      <c r="EE42" s="18" t="str">
        <f>IF('предшкольный класс'!EE42=1,МАС!EE39, IF('предшкольный класс'!EE42&lt;=0, " "))</f>
        <v/>
      </c>
      <c r="EF42" s="18" t="str">
        <f>IF('предшкольный класс'!EF42=1,МАС!EF39, IF('предшкольный класс'!EF42&lt;=0, " "))</f>
        <v/>
      </c>
      <c r="EG42" s="18" t="str">
        <f>IF('предшкольный класс'!EG42=1,МАС!EG39, IF('предшкольный класс'!EG42&lt;=0, " "))</f>
        <v/>
      </c>
      <c r="EH42" s="18" t="str">
        <f>IF('предшкольный класс'!EH42=1,МАС!EH39, IF('предшкольный класс'!EH42&lt;=0, " "))</f>
        <v/>
      </c>
      <c r="EI42" s="18" t="str">
        <f>IF('предшкольный класс'!EI42=1,МАС!EI39, IF('предшкольный класс'!EI42&lt;=0, " "))</f>
        <v/>
      </c>
      <c r="EJ42" s="18" t="str">
        <f>IF('предшкольный класс'!EJ42=1,МАС!EJ39, IF('предшкольный класс'!EJ42&lt;=0, " "))</f>
        <v/>
      </c>
      <c r="EK42" s="18" t="str">
        <f>IF('предшкольный класс'!EK42=1,МАС!EK39, IF('предшкольный класс'!EK42&lt;=0, " "))</f>
        <v/>
      </c>
      <c r="EL42" s="18" t="str">
        <f>IF('предшкольный класс'!EL42=1,МАС!EL39, IF('предшкольный класс'!EL42&lt;=0, " "))</f>
        <v/>
      </c>
      <c r="EM42" s="18" t="str">
        <f>IF('предшкольный класс'!EM42=1,МАС!EM39, IF('предшкольный класс'!EM42&lt;=0, " "))</f>
        <v/>
      </c>
      <c r="EN42" s="18" t="str">
        <f>IF('предшкольный класс'!EN42=1,МАС!EN39, IF('предшкольный класс'!EN42&lt;=0, " "))</f>
        <v/>
      </c>
      <c r="EO42" s="18" t="str">
        <f>IF('предшкольный класс'!EO42=1,МАС!EO39, IF('предшкольный класс'!EO42&lt;=0, " "))</f>
        <v/>
      </c>
      <c r="EP42" s="18" t="str">
        <f>IF('предшкольный класс'!EP42=1,МАС!EP39, IF('предшкольный класс'!EP42&lt;=0, " "))</f>
        <v/>
      </c>
      <c r="EQ42" s="18" t="str">
        <f>IF('предшкольный класс'!EQ42=1,МАС!EQ39, IF('предшкольный класс'!EQ42&lt;=0, " "))</f>
        <v/>
      </c>
      <c r="ER42" s="18" t="str">
        <f>IF('предшкольный класс'!ER42=1,МАС!ER39, IF('предшкольный класс'!ER42&lt;=0, " "))</f>
        <v/>
      </c>
      <c r="ES42" s="18" t="str">
        <f>IF('предшкольный класс'!ES42=1,МАС!ES39, IF('предшкольный класс'!ES42&lt;=0, " "))</f>
        <v/>
      </c>
      <c r="ET42" s="18" t="str">
        <f>IF('предшкольный класс'!ET42=1,МАС!ET39, IF('предшкольный класс'!ET42&lt;=0, " "))</f>
        <v/>
      </c>
      <c r="EU42" s="18" t="str">
        <f>IF('предшкольный класс'!EU42=1,МАС!EU39, IF('предшкольный класс'!EU42&lt;=0, " "))</f>
        <v/>
      </c>
      <c r="EV42" s="18" t="str">
        <f>IF('предшкольный класс'!EV42=1,МАС!EV39, IF('предшкольный класс'!EV42&lt;=0, " "))</f>
        <v/>
      </c>
      <c r="EW42" s="18" t="str">
        <f>IF('предшкольный класс'!EW42=1,МАС!EW39, IF('предшкольный класс'!EW42&lt;=0, " "))</f>
        <v/>
      </c>
      <c r="EX42" s="18" t="str">
        <f>IF('предшкольный класс'!EX42=1,МАС!EX39, IF('предшкольный класс'!EX42&lt;=0, " "))</f>
        <v/>
      </c>
      <c r="EY42" s="18" t="str">
        <f>IF('предшкольный класс'!EY42=1,МАС!EY39, IF('предшкольный класс'!EY42&lt;=0, " "))</f>
        <v/>
      </c>
      <c r="EZ42" s="18" t="str">
        <f>IF('предшкольный класс'!EZ42=1,МАС!EZ39, IF('предшкольный класс'!EZ42&lt;=0, " "))</f>
        <v/>
      </c>
      <c r="FA42" s="18" t="str">
        <f>IF('предшкольный класс'!FA42=1,МАС!FA39, IF('предшкольный класс'!FA42&lt;=0, " "))</f>
        <v/>
      </c>
      <c r="FB42" s="18" t="str">
        <f>IF('предшкольный класс'!FB42=1,МАС!FB39, IF('предшкольный класс'!FB42&lt;=0, " "))</f>
        <v/>
      </c>
      <c r="FC42" s="18" t="str">
        <f>IF('предшкольный класс'!FC42=1,МАС!FC39, IF('предшкольный класс'!FC42&lt;=0, " "))</f>
        <v/>
      </c>
      <c r="FD42" s="18" t="str">
        <f>IF('предшкольный класс'!FD42=1,МАС!FD39, IF('предшкольный класс'!FD42&lt;=0, " "))</f>
        <v/>
      </c>
      <c r="FE42" s="18" t="str">
        <f>IF('предшкольный класс'!FE42=1,МАС!FE39, IF('предшкольный класс'!FE42&lt;=0, " "))</f>
        <v/>
      </c>
      <c r="FF42" s="18" t="str">
        <f>IF('предшкольный класс'!FF42=1,МАС!FF39, IF('предшкольный класс'!FF42&lt;=0, " "))</f>
        <v/>
      </c>
      <c r="FG42" s="18" t="str">
        <f>IF('предшкольный класс'!FG42=1,МАС!FG39, IF('предшкольный класс'!FG42&lt;=0, " "))</f>
        <v/>
      </c>
      <c r="FH42" s="18" t="str">
        <f>IF('предшкольный класс'!FH42=1,МАС!FH39, IF('предшкольный класс'!FH42&lt;=0, " "))</f>
        <v/>
      </c>
      <c r="FI42" s="18" t="str">
        <f>IF('предшкольный класс'!FI42=1,МАС!FI39, IF('предшкольный класс'!FI42&lt;=0, " "))</f>
        <v/>
      </c>
      <c r="FJ42" s="18" t="str">
        <f>IF('предшкольный класс'!FJ42=1,МАС!FJ39, IF('предшкольный класс'!FJ42&lt;=0, " "))</f>
        <v/>
      </c>
      <c r="FK42" s="18" t="str">
        <f>IF('предшкольный класс'!FK42=1,МАС!FK39, IF('предшкольный класс'!FK42&lt;=0, " "))</f>
        <v/>
      </c>
      <c r="FL42" s="18" t="str">
        <f>IF('предшкольный класс'!FL42=1,МАС!FL39, IF('предшкольный класс'!FL42&lt;=0, " "))</f>
        <v/>
      </c>
      <c r="FM42" s="18" t="str">
        <f>IF('предшкольный класс'!FM42=1,МАС!FM39, IF('предшкольный класс'!FM42&lt;=0, " "))</f>
        <v/>
      </c>
      <c r="FN42" s="18" t="str">
        <f>IF('предшкольный класс'!FN42=1,МАС!FN39, IF('предшкольный класс'!FN42&lt;=0, " "))</f>
        <v/>
      </c>
      <c r="FO42" s="18" t="str">
        <f>IF('предшкольный класс'!FO42=1,МАС!FO39, IF('предшкольный класс'!FO42&lt;=0, " "))</f>
        <v/>
      </c>
      <c r="FP42" s="18" t="str">
        <f>IF('предшкольный класс'!FP42=1,МАС!FP39, IF('предшкольный класс'!FP42&lt;=0, " "))</f>
        <v/>
      </c>
      <c r="FQ42" s="18" t="str">
        <f>IF('предшкольный класс'!FQ42=1,МАС!FQ39, IF('предшкольный класс'!FQ42&lt;=0, " "))</f>
        <v/>
      </c>
      <c r="FR42" s="18" t="str">
        <f>IF('предшкольный класс'!FR42=1,МАС!FR39, IF('предшкольный класс'!FR42&lt;=0, " "))</f>
        <v/>
      </c>
      <c r="FS42" s="18" t="str">
        <f>IF('предшкольный класс'!FS42=1,МАС!FS39, IF('предшкольный класс'!FS42&lt;=0, " "))</f>
        <v/>
      </c>
      <c r="FT42" s="18" t="str">
        <f>IF('предшкольный класс'!FT42=1,МАС!FT39, IF('предшкольный класс'!FT42&lt;=0, " "))</f>
        <v/>
      </c>
      <c r="FU42" s="18" t="str">
        <f>IF('предшкольный класс'!FU42=1,МАС!FU39, IF('предшкольный класс'!FU42&lt;=0, " "))</f>
        <v/>
      </c>
      <c r="FV42" s="18" t="str">
        <f>IF('предшкольный класс'!FV42=1,МАС!FV39, IF('предшкольный класс'!FV42&lt;=0, " "))</f>
        <v/>
      </c>
      <c r="FW42" s="18" t="str">
        <f>IF('предшкольный класс'!FW42=1,МАС!FW39, IF('предшкольный класс'!FW42&lt;=0, " "))</f>
        <v/>
      </c>
      <c r="FX42" s="18" t="str">
        <f>IF('предшкольный класс'!FX42=1,МАС!FX39, IF('предшкольный класс'!FX42&lt;=0, " "))</f>
        <v/>
      </c>
      <c r="FY42" s="18" t="str">
        <f>IF('предшкольный класс'!FY42=1,МАС!FY39, IF('предшкольный класс'!FY42&lt;=0, " "))</f>
        <v/>
      </c>
      <c r="FZ42" s="18" t="str">
        <f>IF('предшкольный класс'!FZ42=1,МАС!FZ39, IF('предшкольный класс'!FZ42&lt;=0, " "))</f>
        <v/>
      </c>
      <c r="GA42" s="18" t="str">
        <f>IF('предшкольный класс'!GA42=1,МАС!GA39, IF('предшкольный класс'!GA42&lt;=0, " "))</f>
        <v/>
      </c>
      <c r="GB42" s="18" t="str">
        <f>IF('предшкольный класс'!GB42=1,МАС!GB39, IF('предшкольный класс'!GB42&lt;=0, " "))</f>
        <v/>
      </c>
      <c r="GC42" s="18" t="str">
        <f>IF('предшкольный класс'!GC42=1,МАС!GC39, IF('предшкольный класс'!GC42&lt;=0, " "))</f>
        <v/>
      </c>
      <c r="GD42" s="18" t="str">
        <f>IF('предшкольный класс'!GD42=1,МАС!GD39, IF('предшкольный класс'!GD42&lt;=0, " "))</f>
        <v/>
      </c>
      <c r="GE42" s="18" t="str">
        <f>IF('предшкольный класс'!GE42=1,МАС!GE39, IF('предшкольный класс'!GE42&lt;=0, " "))</f>
        <v/>
      </c>
      <c r="GF42" s="18" t="str">
        <f>IF('предшкольный класс'!GF42=1,МАС!GF39, IF('предшкольный класс'!GF42&lt;=0, " "))</f>
        <v/>
      </c>
      <c r="GG42" s="18" t="str">
        <f>IF('предшкольный класс'!GG42=1,МАС!GG39, IF('предшкольный класс'!GG42&lt;=0, " "))</f>
        <v/>
      </c>
      <c r="GH42" s="18" t="str">
        <f>IF('предшкольный класс'!GH42=1,МАС!GH39, IF('предшкольный класс'!GH42&lt;=0, " "))</f>
        <v/>
      </c>
      <c r="GI42" s="18" t="str">
        <f>IF('предшкольный класс'!GI42=1,МАС!GI39, IF('предшкольный класс'!GI42&lt;=0, " "))</f>
        <v/>
      </c>
      <c r="GJ42" s="18" t="str">
        <f>IF('предшкольный класс'!GJ42=1,МАС!GJ39, IF('предшкольный класс'!GJ42&lt;=0, " "))</f>
        <v/>
      </c>
      <c r="GK42" s="18" t="str">
        <f>IF('предшкольный класс'!GK42=1,МАС!GK39, IF('предшкольный класс'!GK42&lt;=0, " "))</f>
        <v/>
      </c>
      <c r="GL42" s="18" t="str">
        <f>IF('предшкольный класс'!GL42=1,МАС!GL39, IF('предшкольный класс'!GL42&lt;=0, " "))</f>
        <v/>
      </c>
      <c r="GM42" s="18" t="str">
        <f>IF('предшкольный класс'!GM42=1,МАС!GM39, IF('предшкольный класс'!GM42&lt;=0, " "))</f>
        <v/>
      </c>
      <c r="GN42" s="18" t="str">
        <f>IF('предшкольный класс'!GN42=1,МАС!GN39, IF('предшкольный класс'!GN42&lt;=0, " "))</f>
        <v/>
      </c>
      <c r="GO42" s="18" t="str">
        <f>IF('предшкольный класс'!GO42=1,МАС!GO39, IF('предшкольный класс'!GO42&lt;=0, " "))</f>
        <v/>
      </c>
      <c r="GP42" s="18" t="str">
        <f>IF('предшкольный класс'!GP42=1,МАС!GP39, IF('предшкольный класс'!GP42&lt;=0, " "))</f>
        <v/>
      </c>
      <c r="GQ42" s="18" t="str">
        <f>IF('предшкольный класс'!GQ42=1,МАС!GQ39, IF('предшкольный класс'!GQ42&lt;=0, " "))</f>
        <v/>
      </c>
      <c r="GR42" s="18" t="str">
        <f>IF('предшкольный класс'!GR42=1,МАС!GR39, IF('предшкольный класс'!GR42&lt;=0, " "))</f>
        <v/>
      </c>
      <c r="GS42" s="18" t="str">
        <f>IF('предшкольный класс'!GS42=1,МАС!GS39, IF('предшкольный класс'!GS42&lt;=0, " "))</f>
        <v/>
      </c>
      <c r="GT42" s="18" t="str">
        <f>IF('предшкольный класс'!GT42=1,МАС!GT39, IF('предшкольный класс'!GT42&lt;=0, " "))</f>
        <v/>
      </c>
      <c r="GU42" s="18" t="str">
        <f>IF('предшкольный класс'!GU42=1,МАС!GU39, IF('предшкольный класс'!GU42&lt;=0, " "))</f>
        <v/>
      </c>
      <c r="GV42" s="18" t="str">
        <f>IF('предшкольный класс'!GV42=1,МАС!GV39, IF('предшкольный класс'!GV42&lt;=0, " "))</f>
        <v/>
      </c>
      <c r="GW42" s="18" t="str">
        <f>IF('предшкольный класс'!GW42=1,МАС!GW39, IF('предшкольный класс'!GW42&lt;=0, " "))</f>
        <v/>
      </c>
      <c r="GX42" s="18" t="str">
        <f>IF('предшкольный класс'!GX42=1,МАС!GX39, IF('предшкольный класс'!GX42&lt;=0, " "))</f>
        <v/>
      </c>
      <c r="GY42" s="18" t="str">
        <f>IF('предшкольный класс'!GY42=1,МАС!GY39, IF('предшкольный класс'!GY42&lt;=0, " "))</f>
        <v/>
      </c>
      <c r="GZ42" s="18" t="str">
        <f>IF('предшкольный класс'!GZ42=1,МАС!GZ39, IF('предшкольный класс'!GZ42&lt;=0, " "))</f>
        <v/>
      </c>
      <c r="HA42" s="18" t="str">
        <f>IF('предшкольный класс'!HA42=1,МАС!HA39, IF('предшкольный класс'!HA42&lt;=0, " "))</f>
        <v/>
      </c>
      <c r="HB42" s="18" t="str">
        <f>IF('предшкольный класс'!HB42=1,МАС!HB39, IF('предшкольный класс'!HB42&lt;=0, " "))</f>
        <v/>
      </c>
      <c r="HC42" s="18" t="str">
        <f>IF('предшкольный класс'!HC42=1,МАС!HC39, IF('предшкольный класс'!HC42&lt;=0, " "))</f>
        <v/>
      </c>
      <c r="HD42" s="18" t="str">
        <f>IF('предшкольный класс'!HD42=1,МАС!HD39, IF('предшкольный класс'!HD42&lt;=0, " "))</f>
        <v/>
      </c>
      <c r="HE42" s="18" t="str">
        <f>IF('предшкольный класс'!HE42=1,МАС!HE39, IF('предшкольный класс'!HE42&lt;=0, " "))</f>
        <v/>
      </c>
      <c r="HF42" s="18" t="str">
        <f>IF('предшкольный класс'!HF42=1,МАС!HF39, IF('предшкольный класс'!HF42&lt;=0, " "))</f>
        <v/>
      </c>
      <c r="HG42" s="18" t="str">
        <f>IF('предшкольный класс'!HG42=1,МАС!HG39, IF('предшкольный класс'!HG42&lt;=0, " "))</f>
        <v/>
      </c>
      <c r="HH42" s="18" t="str">
        <f>IF('предшкольный класс'!HH42=1,МАС!HH39, IF('предшкольный класс'!HH42&lt;=0, " "))</f>
        <v/>
      </c>
      <c r="HI42" s="18" t="str">
        <f>IF('предшкольный класс'!HI42=1,МАС!HI39, IF('предшкольный класс'!HI42&lt;=0, " "))</f>
        <v/>
      </c>
      <c r="HJ42" s="18" t="str">
        <f>IF('предшкольный класс'!HJ42=1,МАС!HJ39, IF('предшкольный класс'!HJ42&lt;=0, " "))</f>
        <v/>
      </c>
      <c r="HK42" s="18" t="str">
        <f>IF('предшкольный класс'!HK42=1,МАС!HK39, IF('предшкольный класс'!HK42&lt;=0, " "))</f>
        <v/>
      </c>
      <c r="HL42" s="18" t="str">
        <f>IF('предшкольный класс'!HL42=1,МАС!HL39, IF('предшкольный класс'!HL42&lt;=0, " "))</f>
        <v/>
      </c>
      <c r="HM42" s="18" t="str">
        <f>IF('предшкольный класс'!HM42=1,МАС!HM39, IF('предшкольный класс'!HM42&lt;=0, " "))</f>
        <v/>
      </c>
      <c r="HN42" s="18" t="str">
        <f>IF('предшкольный класс'!HN42=1,МАС!HN39, IF('предшкольный класс'!HN42&lt;=0, " "))</f>
        <v/>
      </c>
      <c r="HO42" s="18" t="str">
        <f>IF('предшкольный класс'!HO42=1,МАС!HO39, IF('предшкольный класс'!HO42&lt;=0, " "))</f>
        <v/>
      </c>
      <c r="HP42" s="18" t="str">
        <f>IF('предшкольный класс'!HP42=1,МАС!HP39, IF('предшкольный класс'!HP42&lt;=0, " "))</f>
        <v/>
      </c>
      <c r="HQ42" s="18" t="str">
        <f>IF('предшкольный класс'!HQ42=1,МАС!HQ39, IF('предшкольный класс'!HQ42&lt;=0, " "))</f>
        <v/>
      </c>
      <c r="HR42" s="18" t="str">
        <f>IF('предшкольный класс'!HR42=1,МАС!HR39, IF('предшкольный класс'!HR42&lt;=0, " "))</f>
        <v/>
      </c>
      <c r="HS42" s="18" t="str">
        <f>IF('предшкольный класс'!HS42=1,МАС!HS39, IF('предшкольный класс'!HS42&lt;=0, " "))</f>
        <v/>
      </c>
      <c r="HT42" s="18" t="str">
        <f>IF('предшкольный класс'!HT42=1,МАС!HT39, IF('предшкольный класс'!HT42&lt;=0, " "))</f>
        <v/>
      </c>
      <c r="HU42" s="18" t="str">
        <f>IF('предшкольный класс'!HU42=1,МАС!HU39, IF('предшкольный класс'!HU42&lt;=0, " "))</f>
        <v/>
      </c>
      <c r="HV42" s="18" t="str">
        <f>IF('предшкольный класс'!HV42=1,МАС!HV39, IF('предшкольный класс'!HV42&lt;=0, " "))</f>
        <v/>
      </c>
      <c r="HW42" s="18" t="str">
        <f>IF('предшкольный класс'!HW42=1,МАС!HW39, IF('предшкольный класс'!HW42&lt;=0, " "))</f>
        <v/>
      </c>
      <c r="HX42" s="18" t="str">
        <f>IF('предшкольный класс'!HX42=1,МАС!HX39, IF('предшкольный класс'!HX42&lt;=0, " "))</f>
        <v/>
      </c>
      <c r="HY42" s="18" t="str">
        <f>IF('предшкольный класс'!HY42=1,МАС!HY39, IF('предшкольный класс'!HY42&lt;=0, " "))</f>
        <v/>
      </c>
      <c r="HZ42" s="18" t="str">
        <f>IF('предшкольный класс'!HZ42=1,МАС!HZ39, IF('предшкольный класс'!HZ42&lt;=0, " "))</f>
        <v/>
      </c>
      <c r="IA42" s="18" t="str">
        <f>IF('предшкольный класс'!IA42=1,МАС!IA39, IF('предшкольный класс'!IA42&lt;=0, " "))</f>
        <v/>
      </c>
      <c r="IB42" s="18" t="str">
        <f>IF('предшкольный класс'!IB42=1,МАС!IB39, IF('предшкольный класс'!IB42&lt;=0, " "))</f>
        <v/>
      </c>
      <c r="IC42" s="18" t="str">
        <f>IF('предшкольный класс'!IC42=1,МАС!IC39, IF('предшкольный класс'!IC42&lt;=0, " "))</f>
        <v/>
      </c>
      <c r="ID42" s="18" t="str">
        <f>IF('предшкольный класс'!ID42=1,МАС!ID39, IF('предшкольный класс'!ID42&lt;=0, " "))</f>
        <v/>
      </c>
      <c r="IE42" s="18" t="str">
        <f>IF('предшкольный класс'!IE42=1,МАС!IE39, IF('предшкольный класс'!IE42&lt;=0, " "))</f>
        <v/>
      </c>
      <c r="IF42" s="18" t="str">
        <f>IF('предшкольный класс'!IF42=1,МАС!IF39, IF('предшкольный класс'!IF42&lt;=0, " "))</f>
        <v/>
      </c>
      <c r="IG42" s="18" t="str">
        <f>IF('предшкольный класс'!IG42=1,МАС!IG39, IF('предшкольный класс'!IG42&lt;=0, " "))</f>
        <v/>
      </c>
      <c r="IH42" s="18" t="str">
        <f>IF('предшкольный класс'!IH42=1,МАС!IH39, IF('предшкольный класс'!IH42&lt;=0, " "))</f>
        <v/>
      </c>
      <c r="II42" s="18" t="str">
        <f>IF('предшкольный класс'!II42=1,МАС!II39, IF('предшкольный класс'!II42&lt;=0, " "))</f>
        <v/>
      </c>
      <c r="IJ42" s="18" t="str">
        <f>IF('предшкольный класс'!IJ42=1,МАС!IJ39, IF('предшкольный класс'!IJ42&lt;=0, " "))</f>
        <v/>
      </c>
      <c r="IK42" s="18" t="str">
        <f>IF('предшкольный класс'!IK42=1,МАС!IK39, IF('предшкольный класс'!IK42&lt;=0, " "))</f>
        <v/>
      </c>
      <c r="IL42" s="18" t="str">
        <f>IF('предшкольный класс'!IL42=1,МАС!IL39, IF('предшкольный класс'!IL42&lt;=0, " "))</f>
        <v/>
      </c>
      <c r="IM42" s="18" t="str">
        <f>IF('предшкольный класс'!IM42=1,МАС!IM39, IF('предшкольный класс'!IM42&lt;=0, " "))</f>
        <v/>
      </c>
      <c r="IN42" s="18" t="str">
        <f>IF('предшкольный класс'!IN42=1,МАС!IN39, IF('предшкольный класс'!IN42&lt;=0, " "))</f>
        <v/>
      </c>
      <c r="IO42" s="18" t="str">
        <f>IF('предшкольный класс'!IO42=1,МАС!IO39, IF('предшкольный класс'!IO42&lt;=0, " "))</f>
        <v/>
      </c>
      <c r="IP42" s="18" t="str">
        <f>IF('предшкольный класс'!IP42=1,МАС!IP39, IF('предшкольный класс'!IP42&lt;=0, " "))</f>
        <v/>
      </c>
      <c r="IQ42" s="18" t="str">
        <f>IF('предшкольный класс'!IQ42=1,МАС!IQ39, IF('предшкольный класс'!IQ42&lt;=0, " "))</f>
        <v/>
      </c>
      <c r="IR42" s="18" t="str">
        <f>IF('предшкольный класс'!IR42=1,МАС!IR39, IF('предшкольный класс'!IR42&lt;=0, " "))</f>
        <v/>
      </c>
      <c r="IS42" s="18" t="str">
        <f>IF('предшкольный класс'!IS42=1,МАС!IS39, IF('предшкольный класс'!IS42&lt;=0, " "))</f>
        <v/>
      </c>
      <c r="IT42" s="18" t="str">
        <f>IF('предшкольный класс'!IT42=1,МАС!IT39, IF('предшкольный класс'!IT42&lt;=0, " "))</f>
        <v/>
      </c>
    </row>
    <row r="43" spans="1:254" ht="15.95" customHeight="1">
      <c r="A43" s="19">
        <v>35</v>
      </c>
      <c r="C43" s="18" t="str">
        <f>IF('предшкольный класс'!C43=1,МАС!C40, IF('предшкольный класс'!C43&lt;=0, " "))</f>
        <v/>
      </c>
      <c r="D43" s="18" t="str">
        <f>IF('предшкольный класс'!D43=1,МАС!D40, IF('предшкольный класс'!D43&lt;=0, " "))</f>
        <v/>
      </c>
      <c r="E43" s="18" t="str">
        <f>IF('предшкольный класс'!E43=1,МАС!E40, IF('предшкольный класс'!E43&lt;=0, " "))</f>
        <v/>
      </c>
      <c r="F43" s="18" t="str">
        <f>IF('предшкольный класс'!F43=1,МАС!F40, IF('предшкольный класс'!F43&lt;=0, " "))</f>
        <v/>
      </c>
      <c r="G43" s="18" t="str">
        <f>IF('предшкольный класс'!G43=1,МАС!G40, IF('предшкольный класс'!G43&lt;=0, " "))</f>
        <v/>
      </c>
      <c r="H43" s="18" t="str">
        <f>IF('предшкольный класс'!H43=1,МАС!H40, IF('предшкольный класс'!H43&lt;=0, " "))</f>
        <v/>
      </c>
      <c r="I43" s="18" t="str">
        <f>IF('предшкольный класс'!I43=1,МАС!I40, IF('предшкольный класс'!I43&lt;=0, " "))</f>
        <v/>
      </c>
      <c r="J43" s="18" t="str">
        <f>IF('предшкольный класс'!J43=1,МАС!J40, IF('предшкольный класс'!J43&lt;=0, " "))</f>
        <v/>
      </c>
      <c r="K43" s="18" t="str">
        <f>IF('предшкольный класс'!K43=1,МАС!K40, IF('предшкольный класс'!K43&lt;=0, " "))</f>
        <v/>
      </c>
      <c r="L43" s="18" t="str">
        <f>IF('предшкольный класс'!L43=1,МАС!L40, IF('предшкольный класс'!L43&lt;=0, " "))</f>
        <v/>
      </c>
      <c r="M43" s="18" t="str">
        <f>IF('предшкольный класс'!M43=1,МАС!M40, IF('предшкольный класс'!M43&lt;=0, " "))</f>
        <v/>
      </c>
      <c r="N43" s="18" t="str">
        <f>IF('предшкольный класс'!N43=1,МАС!N40, IF('предшкольный класс'!N43&lt;=0, " "))</f>
        <v/>
      </c>
      <c r="O43" s="18" t="str">
        <f>IF('предшкольный класс'!O43=1,МАС!O40, IF('предшкольный класс'!O43&lt;=0, " "))</f>
        <v/>
      </c>
      <c r="P43" s="18" t="str">
        <f>IF('предшкольный класс'!P43=1,МАС!P40, IF('предшкольный класс'!P43&lt;=0, " "))</f>
        <v/>
      </c>
      <c r="Q43" s="18" t="str">
        <f>IF('предшкольный класс'!Q43=1,МАС!Q40, IF('предшкольный класс'!Q43&lt;=0, " "))</f>
        <v/>
      </c>
      <c r="R43" s="18" t="str">
        <f>IF('предшкольный класс'!R43=1,МАС!R40, IF('предшкольный класс'!R43&lt;=0, " "))</f>
        <v/>
      </c>
      <c r="S43" s="18" t="str">
        <f>IF('предшкольный класс'!S43=1,МАС!S40, IF('предшкольный класс'!S43&lt;=0, " "))</f>
        <v/>
      </c>
      <c r="T43" s="18" t="str">
        <f>IF('предшкольный класс'!T43=1,МАС!T40, IF('предшкольный класс'!T43&lt;=0, " "))</f>
        <v/>
      </c>
      <c r="U43" s="18" t="str">
        <f>IF('предшкольный класс'!U43=1,МАС!U40, IF('предшкольный класс'!U43&lt;=0, " "))</f>
        <v/>
      </c>
      <c r="V43" s="18" t="str">
        <f>IF('предшкольный класс'!V43=1,МАС!V40, IF('предшкольный класс'!V43&lt;=0, " "))</f>
        <v/>
      </c>
      <c r="W43" s="18" t="str">
        <f>IF('предшкольный класс'!W43=1,МАС!W40, IF('предшкольный класс'!W43&lt;=0, " "))</f>
        <v/>
      </c>
      <c r="X43" s="18" t="str">
        <f>IF('предшкольный класс'!X43=1,МАС!X40, IF('предшкольный класс'!X43&lt;=0, " "))</f>
        <v/>
      </c>
      <c r="Y43" s="18" t="str">
        <f>IF('предшкольный класс'!Y43=1,МАС!Y40, IF('предшкольный класс'!Y43&lt;=0, " "))</f>
        <v/>
      </c>
      <c r="Z43" s="18" t="str">
        <f>IF('предшкольный класс'!Z43=1,МАС!Z40, IF('предшкольный класс'!Z43&lt;=0, " "))</f>
        <v/>
      </c>
      <c r="AA43" s="18" t="str">
        <f>IF('предшкольный класс'!AA43=1,МАС!AA40, IF('предшкольный класс'!AA43&lt;=0, " "))</f>
        <v/>
      </c>
      <c r="AB43" s="18" t="str">
        <f>IF('предшкольный класс'!AB43=1,МАС!AB40, IF('предшкольный класс'!AB43&lt;=0, " "))</f>
        <v/>
      </c>
      <c r="AC43" s="18" t="str">
        <f>IF('предшкольный класс'!AC43=1,МАС!AC40, IF('предшкольный класс'!AC43&lt;=0, " "))</f>
        <v/>
      </c>
      <c r="AD43" s="18" t="str">
        <f>IF('предшкольный класс'!AD43=1,МАС!AD40, IF('предшкольный класс'!AD43&lt;=0, " "))</f>
        <v/>
      </c>
      <c r="AE43" s="18" t="str">
        <f>IF('предшкольный класс'!AE43=1,МАС!AE40, IF('предшкольный класс'!AE43&lt;=0, " "))</f>
        <v/>
      </c>
      <c r="AF43" s="18" t="str">
        <f>IF('предшкольный класс'!AF43=1,МАС!AF40, IF('предшкольный класс'!AF43&lt;=0, " "))</f>
        <v/>
      </c>
      <c r="AG43" s="18" t="str">
        <f>IF('предшкольный класс'!AG43=1,МАС!AG40, IF('предшкольный класс'!AG43&lt;=0, " "))</f>
        <v/>
      </c>
      <c r="AH43" s="18" t="str">
        <f>IF('предшкольный класс'!AH43=1,МАС!AH40, IF('предшкольный класс'!AH43&lt;=0, " "))</f>
        <v/>
      </c>
      <c r="AI43" s="18" t="str">
        <f>IF('предшкольный класс'!AI43=1,МАС!AI40, IF('предшкольный класс'!AI43&lt;=0, " "))</f>
        <v/>
      </c>
      <c r="AJ43" s="18" t="str">
        <f>IF('предшкольный класс'!AJ43=1,МАС!AJ40, IF('предшкольный класс'!AJ43&lt;=0, " "))</f>
        <v/>
      </c>
      <c r="AK43" s="18" t="str">
        <f>IF('предшкольный класс'!AK43=1,МАС!AK40, IF('предшкольный класс'!AK43&lt;=0, " "))</f>
        <v/>
      </c>
      <c r="AL43" s="18" t="str">
        <f>IF('предшкольный класс'!AL43=1,МАС!AL40, IF('предшкольный класс'!AL43&lt;=0, " "))</f>
        <v/>
      </c>
      <c r="AM43" s="18" t="str">
        <f>IF('предшкольный класс'!AM43=1,МАС!AM40, IF('предшкольный класс'!AM43&lt;=0, " "))</f>
        <v/>
      </c>
      <c r="AN43" s="18" t="str">
        <f>IF('предшкольный класс'!AN43=1,МАС!AN40, IF('предшкольный класс'!AN43&lt;=0, " "))</f>
        <v/>
      </c>
      <c r="AO43" s="18" t="str">
        <f>IF('предшкольный класс'!AO43=1,МАС!AO40, IF('предшкольный класс'!AO43&lt;=0, " "))</f>
        <v/>
      </c>
      <c r="AP43" s="18" t="str">
        <f>IF('предшкольный класс'!AP43=1,МАС!AP40, IF('предшкольный класс'!AP43&lt;=0, " "))</f>
        <v/>
      </c>
      <c r="AQ43" s="18" t="str">
        <f>IF('предшкольный класс'!AQ43=1,МАС!AQ40, IF('предшкольный класс'!AQ43&lt;=0, " "))</f>
        <v/>
      </c>
      <c r="AR43" s="18" t="str">
        <f>IF('предшкольный класс'!AR43=1,МАС!AR40, IF('предшкольный класс'!AR43&lt;=0, " "))</f>
        <v/>
      </c>
      <c r="AS43" s="18" t="str">
        <f>IF('предшкольный класс'!AS43=1,МАС!AS40, IF('предшкольный класс'!AS43&lt;=0, " "))</f>
        <v/>
      </c>
      <c r="AT43" s="18" t="str">
        <f>IF('предшкольный класс'!AT43=1,МАС!AT40, IF('предшкольный класс'!AT43&lt;=0, " "))</f>
        <v/>
      </c>
      <c r="AU43" s="18" t="str">
        <f>IF('предшкольный класс'!AU43=1,МАС!AU40, IF('предшкольный класс'!AU43&lt;=0, " "))</f>
        <v/>
      </c>
      <c r="AV43" s="18" t="str">
        <f>IF('предшкольный класс'!AV43=1,МАС!AV40, IF('предшкольный класс'!AV43&lt;=0, " "))</f>
        <v/>
      </c>
      <c r="AW43" s="18" t="str">
        <f>IF('предшкольный класс'!AW43=1,МАС!AW40, IF('предшкольный класс'!AW43&lt;=0, " "))</f>
        <v/>
      </c>
      <c r="AX43" s="18" t="str">
        <f>IF('предшкольный класс'!AX43=1,МАС!AX40, IF('предшкольный класс'!AX43&lt;=0, " "))</f>
        <v/>
      </c>
      <c r="AY43" s="18" t="str">
        <f>IF('предшкольный класс'!AY43=1,МАС!AY40, IF('предшкольный класс'!AY43&lt;=0, " "))</f>
        <v/>
      </c>
      <c r="AZ43" s="18" t="str">
        <f>IF('предшкольный класс'!AZ43=1,МАС!AZ40, IF('предшкольный класс'!AZ43&lt;=0, " "))</f>
        <v/>
      </c>
      <c r="BA43" s="18" t="str">
        <f>IF('предшкольный класс'!BA43=1,МАС!BA40, IF('предшкольный класс'!BA43&lt;=0, " "))</f>
        <v/>
      </c>
      <c r="BB43" s="18" t="str">
        <f>IF('предшкольный класс'!BB43=1,МАС!BB40, IF('предшкольный класс'!BB43&lt;=0, " "))</f>
        <v/>
      </c>
      <c r="BC43" s="18" t="str">
        <f>IF('предшкольный класс'!BC43=1,МАС!BC40, IF('предшкольный класс'!BC43&lt;=0, " "))</f>
        <v/>
      </c>
      <c r="BD43" s="18" t="str">
        <f>IF('предшкольный класс'!BD43=1,МАС!BD40, IF('предшкольный класс'!BD43&lt;=0, " "))</f>
        <v/>
      </c>
      <c r="BE43" s="18" t="str">
        <f>IF('предшкольный класс'!BE43=1,МАС!BE40, IF('предшкольный класс'!BE43&lt;=0, " "))</f>
        <v/>
      </c>
      <c r="BF43" s="18" t="str">
        <f>IF('предшкольный класс'!BF43=1,МАС!BF40, IF('предшкольный класс'!BF43&lt;=0, " "))</f>
        <v/>
      </c>
      <c r="BG43" s="18" t="str">
        <f>IF('предшкольный класс'!BG43=1,МАС!BG40, IF('предшкольный класс'!BG43&lt;=0, " "))</f>
        <v/>
      </c>
      <c r="BH43" s="18" t="str">
        <f>IF('предшкольный класс'!BH43=1,МАС!BH40, IF('предшкольный класс'!BH43&lt;=0, " "))</f>
        <v/>
      </c>
      <c r="BI43" s="18" t="str">
        <f>IF('предшкольный класс'!BI43=1,МАС!BI40, IF('предшкольный класс'!BI43&lt;=0, " "))</f>
        <v/>
      </c>
      <c r="BJ43" s="18" t="str">
        <f>IF('предшкольный класс'!BJ43=1,МАС!BJ40, IF('предшкольный класс'!BJ43&lt;=0, " "))</f>
        <v/>
      </c>
      <c r="BK43" s="18" t="str">
        <f>IF('предшкольный класс'!BK43=1,МАС!BK40, IF('предшкольный класс'!BK43&lt;=0, " "))</f>
        <v/>
      </c>
      <c r="BL43" s="18" t="str">
        <f>IF('предшкольный класс'!BL43=1,МАС!BL40, IF('предшкольный класс'!BL43&lt;=0, " "))</f>
        <v/>
      </c>
      <c r="BM43" s="18" t="str">
        <f>IF('предшкольный класс'!BM43=1,МАС!BM40, IF('предшкольный класс'!BM43&lt;=0, " "))</f>
        <v/>
      </c>
      <c r="BN43" s="18" t="str">
        <f>IF('предшкольный класс'!BN43=1,МАС!BN40, IF('предшкольный класс'!BN43&lt;=0, " "))</f>
        <v/>
      </c>
      <c r="BO43" s="18" t="str">
        <f>IF('предшкольный класс'!BO43=1,МАС!BO40, IF('предшкольный класс'!BO43&lt;=0, " "))</f>
        <v/>
      </c>
      <c r="BP43" s="18" t="str">
        <f>IF('предшкольный класс'!BP43=1,МАС!BP40, IF('предшкольный класс'!BP43&lt;=0, " "))</f>
        <v/>
      </c>
      <c r="BQ43" s="18" t="str">
        <f>IF('предшкольный класс'!BQ43=1,МАС!BQ40, IF('предшкольный класс'!BQ43&lt;=0, " "))</f>
        <v/>
      </c>
      <c r="BR43" s="18" t="str">
        <f>IF('предшкольный класс'!BR43=1,МАС!BR40, IF('предшкольный класс'!BR43&lt;=0, " "))</f>
        <v/>
      </c>
      <c r="BS43" s="18" t="str">
        <f>IF('предшкольный класс'!BS43=1,МАС!BS40, IF('предшкольный класс'!BS43&lt;=0, " "))</f>
        <v/>
      </c>
      <c r="BT43" s="18" t="str">
        <f>IF('предшкольный класс'!BT43=1,МАС!BT40, IF('предшкольный класс'!BT43&lt;=0, " "))</f>
        <v/>
      </c>
      <c r="BU43" s="18" t="str">
        <f>IF('предшкольный класс'!BU43=1,МАС!BU40, IF('предшкольный класс'!BU43&lt;=0, " "))</f>
        <v/>
      </c>
      <c r="BV43" s="18" t="str">
        <f>IF('предшкольный класс'!BV43=1,МАС!BV40, IF('предшкольный класс'!BV43&lt;=0, " "))</f>
        <v/>
      </c>
      <c r="BW43" s="18" t="str">
        <f>IF('предшкольный класс'!BW43=1,МАС!BW40, IF('предшкольный класс'!BW43&lt;=0, " "))</f>
        <v/>
      </c>
      <c r="BX43" s="18" t="str">
        <f>IF('предшкольный класс'!BX43=1,МАС!BX40, IF('предшкольный класс'!BX43&lt;=0, " "))</f>
        <v/>
      </c>
      <c r="BY43" s="18" t="str">
        <f>IF('предшкольный класс'!BY43=1,МАС!BY40, IF('предшкольный класс'!BY43&lt;=0, " "))</f>
        <v/>
      </c>
      <c r="BZ43" s="18" t="str">
        <f>IF('предшкольный класс'!BZ43=1,МАС!BZ40, IF('предшкольный класс'!BZ43&lt;=0, " "))</f>
        <v/>
      </c>
      <c r="CA43" s="18" t="str">
        <f>IF('предшкольный класс'!CA43=1,МАС!CA40, IF('предшкольный класс'!CA43&lt;=0, " "))</f>
        <v/>
      </c>
      <c r="CB43" s="18" t="str">
        <f>IF('предшкольный класс'!CB43=1,МАС!CB40, IF('предшкольный класс'!CB43&lt;=0, " "))</f>
        <v/>
      </c>
      <c r="CC43" s="18" t="str">
        <f>IF('предшкольный класс'!CC43=1,МАС!CC40, IF('предшкольный класс'!CC43&lt;=0, " "))</f>
        <v/>
      </c>
      <c r="CD43" s="18" t="str">
        <f>IF('предшкольный класс'!CD43=1,МАС!CD40, IF('предшкольный класс'!CD43&lt;=0, " "))</f>
        <v/>
      </c>
      <c r="CE43" s="18" t="str">
        <f>IF('предшкольный класс'!CE43=1,МАС!CE40, IF('предшкольный класс'!CE43&lt;=0, " "))</f>
        <v/>
      </c>
      <c r="CF43" s="18" t="str">
        <f>IF('предшкольный класс'!CF43=1,МАС!CF40, IF('предшкольный класс'!CF43&lt;=0, " "))</f>
        <v/>
      </c>
      <c r="CG43" s="18" t="str">
        <f>IF('предшкольный класс'!CG43=1,МАС!CG40, IF('предшкольный класс'!CG43&lt;=0, " "))</f>
        <v/>
      </c>
      <c r="CH43" s="18" t="str">
        <f>IF('предшкольный класс'!CH43=1,МАС!CH40, IF('предшкольный класс'!CH43&lt;=0, " "))</f>
        <v/>
      </c>
      <c r="CI43" s="18" t="str">
        <f>IF('предшкольный класс'!CI43=1,МАС!CI40, IF('предшкольный класс'!CI43&lt;=0, " "))</f>
        <v/>
      </c>
      <c r="CJ43" s="18" t="str">
        <f>IF('предшкольный класс'!CJ43=1,МАС!CJ40, IF('предшкольный класс'!CJ43&lt;=0, " "))</f>
        <v/>
      </c>
      <c r="CK43" s="18" t="str">
        <f>IF('предшкольный класс'!CK43=1,МАС!CK40, IF('предшкольный класс'!CK43&lt;=0, " "))</f>
        <v/>
      </c>
      <c r="CL43" s="18" t="str">
        <f>IF('предшкольный класс'!CL43=1,МАС!CL40, IF('предшкольный класс'!CL43&lt;=0, " "))</f>
        <v/>
      </c>
      <c r="CM43" s="18" t="str">
        <f>IF('предшкольный класс'!CM43=1,МАС!CM40, IF('предшкольный класс'!CM43&lt;=0, " "))</f>
        <v/>
      </c>
      <c r="CN43" s="18" t="str">
        <f>IF('предшкольный класс'!CN43=1,МАС!CN40, IF('предшкольный класс'!CN43&lt;=0, " "))</f>
        <v/>
      </c>
      <c r="CO43" s="18" t="str">
        <f>IF('предшкольный класс'!CO43=1,МАС!CO40, IF('предшкольный класс'!CO43&lt;=0, " "))</f>
        <v/>
      </c>
      <c r="CP43" s="18" t="str">
        <f>IF('предшкольный класс'!CP43=1,МАС!CP40, IF('предшкольный класс'!CP43&lt;=0, " "))</f>
        <v/>
      </c>
      <c r="CQ43" s="18" t="str">
        <f>IF('предшкольный класс'!CQ43=1,МАС!CQ40, IF('предшкольный класс'!CQ43&lt;=0, " "))</f>
        <v/>
      </c>
      <c r="CR43" s="18" t="str">
        <f>IF('предшкольный класс'!CR43=1,МАС!CR40, IF('предшкольный класс'!CR43&lt;=0, " "))</f>
        <v/>
      </c>
      <c r="CS43" s="18" t="str">
        <f>IF('предшкольный класс'!CS43=1,МАС!CS40, IF('предшкольный класс'!CS43&lt;=0, " "))</f>
        <v/>
      </c>
      <c r="CT43" s="18" t="str">
        <f>IF('предшкольный класс'!CT43=1,МАС!CT40, IF('предшкольный класс'!CT43&lt;=0, " "))</f>
        <v/>
      </c>
      <c r="CU43" s="18" t="str">
        <f>IF('предшкольный класс'!CU43=1,МАС!CU40, IF('предшкольный класс'!CU43&lt;=0, " "))</f>
        <v/>
      </c>
      <c r="CV43" s="18" t="str">
        <f>IF('предшкольный класс'!CV43=1,МАС!CV40, IF('предшкольный класс'!CV43&lt;=0, " "))</f>
        <v/>
      </c>
      <c r="CW43" s="18" t="str">
        <f>IF('предшкольный класс'!CW43=1,МАС!CW40, IF('предшкольный класс'!CW43&lt;=0, " "))</f>
        <v/>
      </c>
      <c r="CX43" s="18" t="str">
        <f>IF('предшкольный класс'!CX43=1,МАС!CX40, IF('предшкольный класс'!CX43&lt;=0, " "))</f>
        <v/>
      </c>
      <c r="CY43" s="18" t="str">
        <f>IF('предшкольный класс'!CY43=1,МАС!CY40, IF('предшкольный класс'!CY43&lt;=0, " "))</f>
        <v/>
      </c>
      <c r="CZ43" s="18" t="str">
        <f>IF('предшкольный класс'!CZ43=1,МАС!CZ40, IF('предшкольный класс'!CZ43&lt;=0, " "))</f>
        <v/>
      </c>
      <c r="DA43" s="18" t="str">
        <f>IF('предшкольный класс'!DA43=1,МАС!DA40, IF('предшкольный класс'!DA43&lt;=0, " "))</f>
        <v/>
      </c>
      <c r="DB43" s="18" t="str">
        <f>IF('предшкольный класс'!DB43=1,МАС!DB40, IF('предшкольный класс'!DB43&lt;=0, " "))</f>
        <v/>
      </c>
      <c r="DC43" s="18" t="str">
        <f>IF('предшкольный класс'!DC43=1,МАС!DC40, IF('предшкольный класс'!DC43&lt;=0, " "))</f>
        <v/>
      </c>
      <c r="DD43" s="18" t="str">
        <f>IF('предшкольный класс'!DD43=1,МАС!DD40, IF('предшкольный класс'!DD43&lt;=0, " "))</f>
        <v/>
      </c>
      <c r="DE43" s="18" t="str">
        <f>IF('предшкольный класс'!DE43=1,МАС!DE40, IF('предшкольный класс'!DE43&lt;=0, " "))</f>
        <v/>
      </c>
      <c r="DF43" s="18" t="str">
        <f>IF('предшкольный класс'!DF43=1,МАС!DF40, IF('предшкольный класс'!DF43&lt;=0, " "))</f>
        <v/>
      </c>
      <c r="DG43" s="18" t="str">
        <f>IF('предшкольный класс'!DG43=1,МАС!DG40, IF('предшкольный класс'!DG43&lt;=0, " "))</f>
        <v/>
      </c>
      <c r="DH43" s="18" t="str">
        <f>IF('предшкольный класс'!DH43=1,МАС!DH40, IF('предшкольный класс'!DH43&lt;=0, " "))</f>
        <v/>
      </c>
      <c r="DI43" s="18" t="str">
        <f>IF('предшкольный класс'!DI43=1,МАС!DI40, IF('предшкольный класс'!DI43&lt;=0, " "))</f>
        <v/>
      </c>
      <c r="DJ43" s="18" t="str">
        <f>IF('предшкольный класс'!DJ43=1,МАС!DJ40, IF('предшкольный класс'!DJ43&lt;=0, " "))</f>
        <v/>
      </c>
      <c r="DK43" s="18" t="str">
        <f>IF('предшкольный класс'!DK43=1,МАС!DK40, IF('предшкольный класс'!DK43&lt;=0, " "))</f>
        <v/>
      </c>
      <c r="DL43" s="18" t="str">
        <f>IF('предшкольный класс'!DL43=1,МАС!DL40, IF('предшкольный класс'!DL43&lt;=0, " "))</f>
        <v/>
      </c>
      <c r="DM43" s="18" t="str">
        <f>IF('предшкольный класс'!DM43=1,МАС!DM40, IF('предшкольный класс'!DM43&lt;=0, " "))</f>
        <v/>
      </c>
      <c r="DN43" s="18" t="str">
        <f>IF('предшкольный класс'!DN43=1,МАС!DN40, IF('предшкольный класс'!DN43&lt;=0, " "))</f>
        <v/>
      </c>
      <c r="DO43" s="18" t="str">
        <f>IF('предшкольный класс'!DO43=1,МАС!DO40, IF('предшкольный класс'!DO43&lt;=0, " "))</f>
        <v/>
      </c>
      <c r="DP43" s="18" t="str">
        <f>IF('предшкольный класс'!DP43=1,МАС!DP40, IF('предшкольный класс'!DP43&lt;=0, " "))</f>
        <v/>
      </c>
      <c r="DQ43" s="18" t="str">
        <f>IF('предшкольный класс'!DQ43=1,МАС!DQ40, IF('предшкольный класс'!DQ43&lt;=0, " "))</f>
        <v/>
      </c>
      <c r="DR43" s="18" t="str">
        <f>IF('предшкольный класс'!DR43=1,МАС!DR40, IF('предшкольный класс'!DR43&lt;=0, " "))</f>
        <v/>
      </c>
      <c r="DS43" s="18" t="str">
        <f>IF('предшкольный класс'!DS43=1,МАС!DS40, IF('предшкольный класс'!DS43&lt;=0, " "))</f>
        <v/>
      </c>
      <c r="DT43" s="18" t="str">
        <f>IF('предшкольный класс'!DT43=1,МАС!DT40, IF('предшкольный класс'!DT43&lt;=0, " "))</f>
        <v/>
      </c>
      <c r="DU43" s="18" t="str">
        <f>IF('предшкольный класс'!DU43=1,МАС!DU40, IF('предшкольный класс'!DU43&lt;=0, " "))</f>
        <v/>
      </c>
      <c r="DV43" s="18" t="str">
        <f>IF('предшкольный класс'!DV43=1,МАС!DV40, IF('предшкольный класс'!DV43&lt;=0, " "))</f>
        <v/>
      </c>
      <c r="DW43" s="18" t="str">
        <f>IF('предшкольный класс'!DW43=1,МАС!DW40, IF('предшкольный класс'!DW43&lt;=0, " "))</f>
        <v/>
      </c>
      <c r="DX43" s="18" t="str">
        <f>IF('предшкольный класс'!DX43=1,МАС!DX40, IF('предшкольный класс'!DX43&lt;=0, " "))</f>
        <v/>
      </c>
      <c r="DY43" s="18" t="str">
        <f>IF('предшкольный класс'!DY43=1,МАС!DY40, IF('предшкольный класс'!DY43&lt;=0, " "))</f>
        <v/>
      </c>
      <c r="DZ43" s="18" t="str">
        <f>IF('предшкольный класс'!DZ43=1,МАС!DZ40, IF('предшкольный класс'!DZ43&lt;=0, " "))</f>
        <v/>
      </c>
      <c r="EA43" s="18" t="str">
        <f>IF('предшкольный класс'!EA43=1,МАС!EA40, IF('предшкольный класс'!EA43&lt;=0, " "))</f>
        <v/>
      </c>
      <c r="EB43" s="18" t="str">
        <f>IF('предшкольный класс'!EB43=1,МАС!EB40, IF('предшкольный класс'!EB43&lt;=0, " "))</f>
        <v/>
      </c>
      <c r="EC43" s="18" t="str">
        <f>IF('предшкольный класс'!EC43=1,МАС!EC40, IF('предшкольный класс'!EC43&lt;=0, " "))</f>
        <v/>
      </c>
      <c r="ED43" s="18" t="str">
        <f>IF('предшкольный класс'!ED43=1,МАС!ED40, IF('предшкольный класс'!ED43&lt;=0, " "))</f>
        <v/>
      </c>
      <c r="EE43" s="18" t="str">
        <f>IF('предшкольный класс'!EE43=1,МАС!EE40, IF('предшкольный класс'!EE43&lt;=0, " "))</f>
        <v/>
      </c>
      <c r="EF43" s="18" t="str">
        <f>IF('предшкольный класс'!EF43=1,МАС!EF40, IF('предшкольный класс'!EF43&lt;=0, " "))</f>
        <v/>
      </c>
      <c r="EG43" s="18" t="str">
        <f>IF('предшкольный класс'!EG43=1,МАС!EG40, IF('предшкольный класс'!EG43&lt;=0, " "))</f>
        <v/>
      </c>
      <c r="EH43" s="18" t="str">
        <f>IF('предшкольный класс'!EH43=1,МАС!EH40, IF('предшкольный класс'!EH43&lt;=0, " "))</f>
        <v/>
      </c>
      <c r="EI43" s="18" t="str">
        <f>IF('предшкольный класс'!EI43=1,МАС!EI40, IF('предшкольный класс'!EI43&lt;=0, " "))</f>
        <v/>
      </c>
      <c r="EJ43" s="18" t="str">
        <f>IF('предшкольный класс'!EJ43=1,МАС!EJ40, IF('предшкольный класс'!EJ43&lt;=0, " "))</f>
        <v/>
      </c>
      <c r="EK43" s="18" t="str">
        <f>IF('предшкольный класс'!EK43=1,МАС!EK40, IF('предшкольный класс'!EK43&lt;=0, " "))</f>
        <v/>
      </c>
      <c r="EL43" s="18" t="str">
        <f>IF('предшкольный класс'!EL43=1,МАС!EL40, IF('предшкольный класс'!EL43&lt;=0, " "))</f>
        <v/>
      </c>
      <c r="EM43" s="18" t="str">
        <f>IF('предшкольный класс'!EM43=1,МАС!EM40, IF('предшкольный класс'!EM43&lt;=0, " "))</f>
        <v/>
      </c>
      <c r="EN43" s="18" t="str">
        <f>IF('предшкольный класс'!EN43=1,МАС!EN40, IF('предшкольный класс'!EN43&lt;=0, " "))</f>
        <v/>
      </c>
      <c r="EO43" s="18" t="str">
        <f>IF('предшкольный класс'!EO43=1,МАС!EO40, IF('предшкольный класс'!EO43&lt;=0, " "))</f>
        <v/>
      </c>
      <c r="EP43" s="18" t="str">
        <f>IF('предшкольный класс'!EP43=1,МАС!EP40, IF('предшкольный класс'!EP43&lt;=0, " "))</f>
        <v/>
      </c>
      <c r="EQ43" s="18" t="str">
        <f>IF('предшкольный класс'!EQ43=1,МАС!EQ40, IF('предшкольный класс'!EQ43&lt;=0, " "))</f>
        <v/>
      </c>
      <c r="ER43" s="18" t="str">
        <f>IF('предшкольный класс'!ER43=1,МАС!ER40, IF('предшкольный класс'!ER43&lt;=0, " "))</f>
        <v/>
      </c>
      <c r="ES43" s="18" t="str">
        <f>IF('предшкольный класс'!ES43=1,МАС!ES40, IF('предшкольный класс'!ES43&lt;=0, " "))</f>
        <v/>
      </c>
      <c r="ET43" s="18" t="str">
        <f>IF('предшкольный класс'!ET43=1,МАС!ET40, IF('предшкольный класс'!ET43&lt;=0, " "))</f>
        <v/>
      </c>
      <c r="EU43" s="18" t="str">
        <f>IF('предшкольный класс'!EU43=1,МАС!EU40, IF('предшкольный класс'!EU43&lt;=0, " "))</f>
        <v/>
      </c>
      <c r="EV43" s="18" t="str">
        <f>IF('предшкольный класс'!EV43=1,МАС!EV40, IF('предшкольный класс'!EV43&lt;=0, " "))</f>
        <v/>
      </c>
      <c r="EW43" s="18" t="str">
        <f>IF('предшкольный класс'!EW43=1,МАС!EW40, IF('предшкольный класс'!EW43&lt;=0, " "))</f>
        <v/>
      </c>
      <c r="EX43" s="18" t="str">
        <f>IF('предшкольный класс'!EX43=1,МАС!EX40, IF('предшкольный класс'!EX43&lt;=0, " "))</f>
        <v/>
      </c>
      <c r="EY43" s="18" t="str">
        <f>IF('предшкольный класс'!EY43=1,МАС!EY40, IF('предшкольный класс'!EY43&lt;=0, " "))</f>
        <v/>
      </c>
      <c r="EZ43" s="18" t="str">
        <f>IF('предшкольный класс'!EZ43=1,МАС!EZ40, IF('предшкольный класс'!EZ43&lt;=0, " "))</f>
        <v/>
      </c>
      <c r="FA43" s="18" t="str">
        <f>IF('предшкольный класс'!FA43=1,МАС!FA40, IF('предшкольный класс'!FA43&lt;=0, " "))</f>
        <v/>
      </c>
      <c r="FB43" s="18" t="str">
        <f>IF('предшкольный класс'!FB43=1,МАС!FB40, IF('предшкольный класс'!FB43&lt;=0, " "))</f>
        <v/>
      </c>
      <c r="FC43" s="18" t="str">
        <f>IF('предшкольный класс'!FC43=1,МАС!FC40, IF('предшкольный класс'!FC43&lt;=0, " "))</f>
        <v/>
      </c>
      <c r="FD43" s="18" t="str">
        <f>IF('предшкольный класс'!FD43=1,МАС!FD40, IF('предшкольный класс'!FD43&lt;=0, " "))</f>
        <v/>
      </c>
      <c r="FE43" s="18" t="str">
        <f>IF('предшкольный класс'!FE43=1,МАС!FE40, IF('предшкольный класс'!FE43&lt;=0, " "))</f>
        <v/>
      </c>
      <c r="FF43" s="18" t="str">
        <f>IF('предшкольный класс'!FF43=1,МАС!FF40, IF('предшкольный класс'!FF43&lt;=0, " "))</f>
        <v/>
      </c>
      <c r="FG43" s="18" t="str">
        <f>IF('предшкольный класс'!FG43=1,МАС!FG40, IF('предшкольный класс'!FG43&lt;=0, " "))</f>
        <v/>
      </c>
      <c r="FH43" s="18" t="str">
        <f>IF('предшкольный класс'!FH43=1,МАС!FH40, IF('предшкольный класс'!FH43&lt;=0, " "))</f>
        <v/>
      </c>
      <c r="FI43" s="18" t="str">
        <f>IF('предшкольный класс'!FI43=1,МАС!FI40, IF('предшкольный класс'!FI43&lt;=0, " "))</f>
        <v/>
      </c>
      <c r="FJ43" s="18" t="str">
        <f>IF('предшкольный класс'!FJ43=1,МАС!FJ40, IF('предшкольный класс'!FJ43&lt;=0, " "))</f>
        <v/>
      </c>
      <c r="FK43" s="18" t="str">
        <f>IF('предшкольный класс'!FK43=1,МАС!FK40, IF('предшкольный класс'!FK43&lt;=0, " "))</f>
        <v/>
      </c>
      <c r="FL43" s="18" t="str">
        <f>IF('предшкольный класс'!FL43=1,МАС!FL40, IF('предшкольный класс'!FL43&lt;=0, " "))</f>
        <v/>
      </c>
      <c r="FM43" s="18" t="str">
        <f>IF('предшкольный класс'!FM43=1,МАС!FM40, IF('предшкольный класс'!FM43&lt;=0, " "))</f>
        <v/>
      </c>
      <c r="FN43" s="18" t="str">
        <f>IF('предшкольный класс'!FN43=1,МАС!FN40, IF('предшкольный класс'!FN43&lt;=0, " "))</f>
        <v/>
      </c>
      <c r="FO43" s="18" t="str">
        <f>IF('предшкольный класс'!FO43=1,МАС!FO40, IF('предшкольный класс'!FO43&lt;=0, " "))</f>
        <v/>
      </c>
      <c r="FP43" s="18" t="str">
        <f>IF('предшкольный класс'!FP43=1,МАС!FP40, IF('предшкольный класс'!FP43&lt;=0, " "))</f>
        <v/>
      </c>
      <c r="FQ43" s="18" t="str">
        <f>IF('предшкольный класс'!FQ43=1,МАС!FQ40, IF('предшкольный класс'!FQ43&lt;=0, " "))</f>
        <v/>
      </c>
      <c r="FR43" s="18" t="str">
        <f>IF('предшкольный класс'!FR43=1,МАС!FR40, IF('предшкольный класс'!FR43&lt;=0, " "))</f>
        <v/>
      </c>
      <c r="FS43" s="18" t="str">
        <f>IF('предшкольный класс'!FS43=1,МАС!FS40, IF('предшкольный класс'!FS43&lt;=0, " "))</f>
        <v/>
      </c>
      <c r="FT43" s="18" t="str">
        <f>IF('предшкольный класс'!FT43=1,МАС!FT40, IF('предшкольный класс'!FT43&lt;=0, " "))</f>
        <v/>
      </c>
      <c r="FU43" s="18" t="str">
        <f>IF('предшкольный класс'!FU43=1,МАС!FU40, IF('предшкольный класс'!FU43&lt;=0, " "))</f>
        <v/>
      </c>
      <c r="FV43" s="18" t="str">
        <f>IF('предшкольный класс'!FV43=1,МАС!FV40, IF('предшкольный класс'!FV43&lt;=0, " "))</f>
        <v/>
      </c>
      <c r="FW43" s="18" t="str">
        <f>IF('предшкольный класс'!FW43=1,МАС!FW40, IF('предшкольный класс'!FW43&lt;=0, " "))</f>
        <v/>
      </c>
      <c r="FX43" s="18" t="str">
        <f>IF('предшкольный класс'!FX43=1,МАС!FX40, IF('предшкольный класс'!FX43&lt;=0, " "))</f>
        <v/>
      </c>
      <c r="FY43" s="18" t="str">
        <f>IF('предшкольный класс'!FY43=1,МАС!FY40, IF('предшкольный класс'!FY43&lt;=0, " "))</f>
        <v/>
      </c>
      <c r="FZ43" s="18" t="str">
        <f>IF('предшкольный класс'!FZ43=1,МАС!FZ40, IF('предшкольный класс'!FZ43&lt;=0, " "))</f>
        <v/>
      </c>
      <c r="GA43" s="18" t="str">
        <f>IF('предшкольный класс'!GA43=1,МАС!GA40, IF('предшкольный класс'!GA43&lt;=0, " "))</f>
        <v/>
      </c>
      <c r="GB43" s="18" t="str">
        <f>IF('предшкольный класс'!GB43=1,МАС!GB40, IF('предшкольный класс'!GB43&lt;=0, " "))</f>
        <v/>
      </c>
      <c r="GC43" s="18" t="str">
        <f>IF('предшкольный класс'!GC43=1,МАС!GC40, IF('предшкольный класс'!GC43&lt;=0, " "))</f>
        <v/>
      </c>
      <c r="GD43" s="18" t="str">
        <f>IF('предшкольный класс'!GD43=1,МАС!GD40, IF('предшкольный класс'!GD43&lt;=0, " "))</f>
        <v/>
      </c>
      <c r="GE43" s="18" t="str">
        <f>IF('предшкольный класс'!GE43=1,МАС!GE40, IF('предшкольный класс'!GE43&lt;=0, " "))</f>
        <v/>
      </c>
      <c r="GF43" s="18" t="str">
        <f>IF('предшкольный класс'!GF43=1,МАС!GF40, IF('предшкольный класс'!GF43&lt;=0, " "))</f>
        <v/>
      </c>
      <c r="GG43" s="18" t="str">
        <f>IF('предшкольный класс'!GG43=1,МАС!GG40, IF('предшкольный класс'!GG43&lt;=0, " "))</f>
        <v/>
      </c>
      <c r="GH43" s="18" t="str">
        <f>IF('предшкольный класс'!GH43=1,МАС!GH40, IF('предшкольный класс'!GH43&lt;=0, " "))</f>
        <v/>
      </c>
      <c r="GI43" s="18" t="str">
        <f>IF('предшкольный класс'!GI43=1,МАС!GI40, IF('предшкольный класс'!GI43&lt;=0, " "))</f>
        <v/>
      </c>
      <c r="GJ43" s="18" t="str">
        <f>IF('предшкольный класс'!GJ43=1,МАС!GJ40, IF('предшкольный класс'!GJ43&lt;=0, " "))</f>
        <v/>
      </c>
      <c r="GK43" s="18" t="str">
        <f>IF('предшкольный класс'!GK43=1,МАС!GK40, IF('предшкольный класс'!GK43&lt;=0, " "))</f>
        <v/>
      </c>
      <c r="GL43" s="18" t="str">
        <f>IF('предшкольный класс'!GL43=1,МАС!GL40, IF('предшкольный класс'!GL43&lt;=0, " "))</f>
        <v/>
      </c>
      <c r="GM43" s="18" t="str">
        <f>IF('предшкольный класс'!GM43=1,МАС!GM40, IF('предшкольный класс'!GM43&lt;=0, " "))</f>
        <v/>
      </c>
      <c r="GN43" s="18" t="str">
        <f>IF('предшкольный класс'!GN43=1,МАС!GN40, IF('предшкольный класс'!GN43&lt;=0, " "))</f>
        <v/>
      </c>
      <c r="GO43" s="18" t="str">
        <f>IF('предшкольный класс'!GO43=1,МАС!GO40, IF('предшкольный класс'!GO43&lt;=0, " "))</f>
        <v/>
      </c>
      <c r="GP43" s="18" t="str">
        <f>IF('предшкольный класс'!GP43=1,МАС!GP40, IF('предшкольный класс'!GP43&lt;=0, " "))</f>
        <v/>
      </c>
      <c r="GQ43" s="18" t="str">
        <f>IF('предшкольный класс'!GQ43=1,МАС!GQ40, IF('предшкольный класс'!GQ43&lt;=0, " "))</f>
        <v/>
      </c>
      <c r="GR43" s="18" t="str">
        <f>IF('предшкольный класс'!GR43=1,МАС!GR40, IF('предшкольный класс'!GR43&lt;=0, " "))</f>
        <v/>
      </c>
      <c r="GS43" s="18" t="str">
        <f>IF('предшкольный класс'!GS43=1,МАС!GS40, IF('предшкольный класс'!GS43&lt;=0, " "))</f>
        <v/>
      </c>
      <c r="GT43" s="18" t="str">
        <f>IF('предшкольный класс'!GT43=1,МАС!GT40, IF('предшкольный класс'!GT43&lt;=0, " "))</f>
        <v/>
      </c>
      <c r="GU43" s="18" t="str">
        <f>IF('предшкольный класс'!GU43=1,МАС!GU40, IF('предшкольный класс'!GU43&lt;=0, " "))</f>
        <v/>
      </c>
      <c r="GV43" s="18" t="str">
        <f>IF('предшкольный класс'!GV43=1,МАС!GV40, IF('предшкольный класс'!GV43&lt;=0, " "))</f>
        <v/>
      </c>
      <c r="GW43" s="18" t="str">
        <f>IF('предшкольный класс'!GW43=1,МАС!GW40, IF('предшкольный класс'!GW43&lt;=0, " "))</f>
        <v/>
      </c>
      <c r="GX43" s="18" t="str">
        <f>IF('предшкольный класс'!GX43=1,МАС!GX40, IF('предшкольный класс'!GX43&lt;=0, " "))</f>
        <v/>
      </c>
      <c r="GY43" s="18" t="str">
        <f>IF('предшкольный класс'!GY43=1,МАС!GY40, IF('предшкольный класс'!GY43&lt;=0, " "))</f>
        <v/>
      </c>
      <c r="GZ43" s="18" t="str">
        <f>IF('предшкольный класс'!GZ43=1,МАС!GZ40, IF('предшкольный класс'!GZ43&lt;=0, " "))</f>
        <v/>
      </c>
      <c r="HA43" s="18" t="str">
        <f>IF('предшкольный класс'!HA43=1,МАС!HA40, IF('предшкольный класс'!HA43&lt;=0, " "))</f>
        <v/>
      </c>
      <c r="HB43" s="18" t="str">
        <f>IF('предшкольный класс'!HB43=1,МАС!HB40, IF('предшкольный класс'!HB43&lt;=0, " "))</f>
        <v/>
      </c>
      <c r="HC43" s="18" t="str">
        <f>IF('предшкольный класс'!HC43=1,МАС!HC40, IF('предшкольный класс'!HC43&lt;=0, " "))</f>
        <v/>
      </c>
      <c r="HD43" s="18" t="str">
        <f>IF('предшкольный класс'!HD43=1,МАС!HD40, IF('предшкольный класс'!HD43&lt;=0, " "))</f>
        <v/>
      </c>
      <c r="HE43" s="18" t="str">
        <f>IF('предшкольный класс'!HE43=1,МАС!HE40, IF('предшкольный класс'!HE43&lt;=0, " "))</f>
        <v/>
      </c>
      <c r="HF43" s="18" t="str">
        <f>IF('предшкольный класс'!HF43=1,МАС!HF40, IF('предшкольный класс'!HF43&lt;=0, " "))</f>
        <v/>
      </c>
      <c r="HG43" s="18" t="str">
        <f>IF('предшкольный класс'!HG43=1,МАС!HG40, IF('предшкольный класс'!HG43&lt;=0, " "))</f>
        <v/>
      </c>
      <c r="HH43" s="18" t="str">
        <f>IF('предшкольный класс'!HH43=1,МАС!HH40, IF('предшкольный класс'!HH43&lt;=0, " "))</f>
        <v/>
      </c>
      <c r="HI43" s="18" t="str">
        <f>IF('предшкольный класс'!HI43=1,МАС!HI40, IF('предшкольный класс'!HI43&lt;=0, " "))</f>
        <v/>
      </c>
      <c r="HJ43" s="18" t="str">
        <f>IF('предшкольный класс'!HJ43=1,МАС!HJ40, IF('предшкольный класс'!HJ43&lt;=0, " "))</f>
        <v/>
      </c>
      <c r="HK43" s="18" t="str">
        <f>IF('предшкольный класс'!HK43=1,МАС!HK40, IF('предшкольный класс'!HK43&lt;=0, " "))</f>
        <v/>
      </c>
      <c r="HL43" s="18" t="str">
        <f>IF('предшкольный класс'!HL43=1,МАС!HL40, IF('предшкольный класс'!HL43&lt;=0, " "))</f>
        <v/>
      </c>
      <c r="HM43" s="18" t="str">
        <f>IF('предшкольный класс'!HM43=1,МАС!HM40, IF('предшкольный класс'!HM43&lt;=0, " "))</f>
        <v/>
      </c>
      <c r="HN43" s="18" t="str">
        <f>IF('предшкольный класс'!HN43=1,МАС!HN40, IF('предшкольный класс'!HN43&lt;=0, " "))</f>
        <v/>
      </c>
      <c r="HO43" s="18" t="str">
        <f>IF('предшкольный класс'!HO43=1,МАС!HO40, IF('предшкольный класс'!HO43&lt;=0, " "))</f>
        <v/>
      </c>
      <c r="HP43" s="18" t="str">
        <f>IF('предшкольный класс'!HP43=1,МАС!HP40, IF('предшкольный класс'!HP43&lt;=0, " "))</f>
        <v/>
      </c>
      <c r="HQ43" s="18" t="str">
        <f>IF('предшкольный класс'!HQ43=1,МАС!HQ40, IF('предшкольный класс'!HQ43&lt;=0, " "))</f>
        <v/>
      </c>
      <c r="HR43" s="18" t="str">
        <f>IF('предшкольный класс'!HR43=1,МАС!HR40, IF('предшкольный класс'!HR43&lt;=0, " "))</f>
        <v/>
      </c>
      <c r="HS43" s="18" t="str">
        <f>IF('предшкольный класс'!HS43=1,МАС!HS40, IF('предшкольный класс'!HS43&lt;=0, " "))</f>
        <v/>
      </c>
      <c r="HT43" s="18" t="str">
        <f>IF('предшкольный класс'!HT43=1,МАС!HT40, IF('предшкольный класс'!HT43&lt;=0, " "))</f>
        <v/>
      </c>
      <c r="HU43" s="18" t="str">
        <f>IF('предшкольный класс'!HU43=1,МАС!HU40, IF('предшкольный класс'!HU43&lt;=0, " "))</f>
        <v/>
      </c>
      <c r="HV43" s="18" t="str">
        <f>IF('предшкольный класс'!HV43=1,МАС!HV40, IF('предшкольный класс'!HV43&lt;=0, " "))</f>
        <v/>
      </c>
      <c r="HW43" s="18" t="str">
        <f>IF('предшкольный класс'!HW43=1,МАС!HW40, IF('предшкольный класс'!HW43&lt;=0, " "))</f>
        <v/>
      </c>
      <c r="HX43" s="18" t="str">
        <f>IF('предшкольный класс'!HX43=1,МАС!HX40, IF('предшкольный класс'!HX43&lt;=0, " "))</f>
        <v/>
      </c>
      <c r="HY43" s="18" t="str">
        <f>IF('предшкольный класс'!HY43=1,МАС!HY40, IF('предшкольный класс'!HY43&lt;=0, " "))</f>
        <v/>
      </c>
      <c r="HZ43" s="18" t="str">
        <f>IF('предшкольный класс'!HZ43=1,МАС!HZ40, IF('предшкольный класс'!HZ43&lt;=0, " "))</f>
        <v/>
      </c>
      <c r="IA43" s="18" t="str">
        <f>IF('предшкольный класс'!IA43=1,МАС!IA40, IF('предшкольный класс'!IA43&lt;=0, " "))</f>
        <v/>
      </c>
      <c r="IB43" s="18" t="str">
        <f>IF('предшкольный класс'!IB43=1,МАС!IB40, IF('предшкольный класс'!IB43&lt;=0, " "))</f>
        <v/>
      </c>
      <c r="IC43" s="18" t="str">
        <f>IF('предшкольный класс'!IC43=1,МАС!IC40, IF('предшкольный класс'!IC43&lt;=0, " "))</f>
        <v/>
      </c>
      <c r="ID43" s="18" t="str">
        <f>IF('предшкольный класс'!ID43=1,МАС!ID40, IF('предшкольный класс'!ID43&lt;=0, " "))</f>
        <v/>
      </c>
      <c r="IE43" s="18" t="str">
        <f>IF('предшкольный класс'!IE43=1,МАС!IE40, IF('предшкольный класс'!IE43&lt;=0, " "))</f>
        <v/>
      </c>
      <c r="IF43" s="18" t="str">
        <f>IF('предшкольный класс'!IF43=1,МАС!IF40, IF('предшкольный класс'!IF43&lt;=0, " "))</f>
        <v/>
      </c>
      <c r="IG43" s="18" t="str">
        <f>IF('предшкольный класс'!IG43=1,МАС!IG40, IF('предшкольный класс'!IG43&lt;=0, " "))</f>
        <v/>
      </c>
      <c r="IH43" s="18" t="str">
        <f>IF('предшкольный класс'!IH43=1,МАС!IH40, IF('предшкольный класс'!IH43&lt;=0, " "))</f>
        <v/>
      </c>
      <c r="II43" s="18" t="str">
        <f>IF('предшкольный класс'!II43=1,МАС!II40, IF('предшкольный класс'!II43&lt;=0, " "))</f>
        <v/>
      </c>
      <c r="IJ43" s="18" t="str">
        <f>IF('предшкольный класс'!IJ43=1,МАС!IJ40, IF('предшкольный класс'!IJ43&lt;=0, " "))</f>
        <v/>
      </c>
      <c r="IK43" s="18" t="str">
        <f>IF('предшкольный класс'!IK43=1,МАС!IK40, IF('предшкольный класс'!IK43&lt;=0, " "))</f>
        <v/>
      </c>
      <c r="IL43" s="18" t="str">
        <f>IF('предшкольный класс'!IL43=1,МАС!IL40, IF('предшкольный класс'!IL43&lt;=0, " "))</f>
        <v/>
      </c>
      <c r="IM43" s="18" t="str">
        <f>IF('предшкольный класс'!IM43=1,МАС!IM40, IF('предшкольный класс'!IM43&lt;=0, " "))</f>
        <v/>
      </c>
      <c r="IN43" s="18" t="str">
        <f>IF('предшкольный класс'!IN43=1,МАС!IN40, IF('предшкольный класс'!IN43&lt;=0, " "))</f>
        <v/>
      </c>
      <c r="IO43" s="18" t="str">
        <f>IF('предшкольный класс'!IO43=1,МАС!IO40, IF('предшкольный класс'!IO43&lt;=0, " "))</f>
        <v/>
      </c>
      <c r="IP43" s="18" t="str">
        <f>IF('предшкольный класс'!IP43=1,МАС!IP40, IF('предшкольный класс'!IP43&lt;=0, " "))</f>
        <v/>
      </c>
      <c r="IQ43" s="18" t="str">
        <f>IF('предшкольный класс'!IQ43=1,МАС!IQ40, IF('предшкольный класс'!IQ43&lt;=0, " "))</f>
        <v/>
      </c>
      <c r="IR43" s="18" t="str">
        <f>IF('предшкольный класс'!IR43=1,МАС!IR40, IF('предшкольный класс'!IR43&lt;=0, " "))</f>
        <v/>
      </c>
      <c r="IS43" s="18" t="str">
        <f>IF('предшкольный класс'!IS43=1,МАС!IS40, IF('предшкольный класс'!IS43&lt;=0, " "))</f>
        <v/>
      </c>
      <c r="IT43" s="18" t="str">
        <f>IF('предшкольный класс'!IT43=1,МАС!IT40, IF('предшкольный класс'!IT43&lt;=0, " "))</f>
        <v/>
      </c>
    </row>
  </sheetData>
  <sheetProtection sheet="1" formatCells="0" formatColumns="0" formatRows="0" deleteColumns="0" deleteRows="0"/>
  <mergeCells count="187">
    <mergeCell ref="A4:A8"/>
    <mergeCell ref="B4:B8"/>
    <mergeCell ref="C4:W4"/>
    <mergeCell ref="X4:DC4"/>
    <mergeCell ref="DD4:DX4"/>
    <mergeCell ref="DY4:HY4"/>
    <mergeCell ref="GJ5:HD5"/>
    <mergeCell ref="HE5:HY5"/>
    <mergeCell ref="AD6:AF6"/>
    <mergeCell ref="AG6:AI6"/>
    <mergeCell ref="AJ6:AL6"/>
    <mergeCell ref="AM6:AO6"/>
    <mergeCell ref="AP6:AR6"/>
    <mergeCell ref="AS6:AU6"/>
    <mergeCell ref="AV6:AX6"/>
    <mergeCell ref="AY6:BA6"/>
    <mergeCell ref="C6:E6"/>
    <mergeCell ref="F6:H6"/>
    <mergeCell ref="I6:K6"/>
    <mergeCell ref="L6:N6"/>
    <mergeCell ref="O6:Q6"/>
    <mergeCell ref="R6:T6"/>
    <mergeCell ref="U6:W6"/>
    <mergeCell ref="X6:Z6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HZ5:IT5"/>
    <mergeCell ref="AA6:AC6"/>
    <mergeCell ref="BT6:BV6"/>
    <mergeCell ref="BW6:BY6"/>
    <mergeCell ref="BZ6:CB6"/>
    <mergeCell ref="CC6:CE6"/>
    <mergeCell ref="CF6:CH6"/>
    <mergeCell ref="CI6:CK6"/>
    <mergeCell ref="BB6:BD6"/>
    <mergeCell ref="BE6:BG6"/>
    <mergeCell ref="BH6:BJ6"/>
    <mergeCell ref="BK6:BM6"/>
    <mergeCell ref="BN6:BP6"/>
    <mergeCell ref="BQ6:BS6"/>
    <mergeCell ref="DD6:DF6"/>
    <mergeCell ref="DG6:DI6"/>
    <mergeCell ref="DJ6:DL6"/>
    <mergeCell ref="DM6:DO6"/>
    <mergeCell ref="DP6:DR6"/>
    <mergeCell ref="DS6:DU6"/>
    <mergeCell ref="CL6:CN6"/>
    <mergeCell ref="CO6:CQ6"/>
    <mergeCell ref="CR6:CT6"/>
    <mergeCell ref="CU6:CW6"/>
    <mergeCell ref="CX6:CZ6"/>
    <mergeCell ref="DA6:DC6"/>
    <mergeCell ref="EN6:EP6"/>
    <mergeCell ref="EQ6:ES6"/>
    <mergeCell ref="ET6:EV6"/>
    <mergeCell ref="EW6:EY6"/>
    <mergeCell ref="EZ6:FB6"/>
    <mergeCell ref="FC6:FE6"/>
    <mergeCell ref="DV6:DX6"/>
    <mergeCell ref="DY6:EA6"/>
    <mergeCell ref="EB6:ED6"/>
    <mergeCell ref="EE6:EG6"/>
    <mergeCell ref="EH6:EJ6"/>
    <mergeCell ref="EK6:EM6"/>
    <mergeCell ref="FX6:FZ6"/>
    <mergeCell ref="GA6:GC6"/>
    <mergeCell ref="GD6:GF6"/>
    <mergeCell ref="GG6:GI6"/>
    <mergeCell ref="GJ6:GL6"/>
    <mergeCell ref="GM6:GO6"/>
    <mergeCell ref="FF6:FH6"/>
    <mergeCell ref="FI6:FK6"/>
    <mergeCell ref="FL6:FN6"/>
    <mergeCell ref="FO6:FQ6"/>
    <mergeCell ref="FR6:FT6"/>
    <mergeCell ref="FU6:FW6"/>
    <mergeCell ref="HN6:HP6"/>
    <mergeCell ref="HQ6:HS6"/>
    <mergeCell ref="HT6:HV6"/>
    <mergeCell ref="HW6:HY6"/>
    <mergeCell ref="GP6:GR6"/>
    <mergeCell ref="GS6:GU6"/>
    <mergeCell ref="GV6:GX6"/>
    <mergeCell ref="GY6:HA6"/>
    <mergeCell ref="HB6:HD6"/>
    <mergeCell ref="HE6:HG6"/>
    <mergeCell ref="AD7:AF7"/>
    <mergeCell ref="AG7:AI7"/>
    <mergeCell ref="AJ7:AL7"/>
    <mergeCell ref="AM7:AO7"/>
    <mergeCell ref="AP7:AR7"/>
    <mergeCell ref="AS7:AU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Z6:IB6"/>
    <mergeCell ref="IC6:IE6"/>
    <mergeCell ref="IF6:IH6"/>
    <mergeCell ref="II6:IK6"/>
    <mergeCell ref="IL6:IN6"/>
    <mergeCell ref="IO6:IQ6"/>
    <mergeCell ref="HH6:HJ6"/>
    <mergeCell ref="HK6:HM6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FR7:FT7"/>
    <mergeCell ref="FU7:FW7"/>
    <mergeCell ref="FX7:FZ7"/>
    <mergeCell ref="GA7:GC7"/>
    <mergeCell ref="GD7:GF7"/>
    <mergeCell ref="GG7:GI7"/>
    <mergeCell ref="EZ7:FB7"/>
    <mergeCell ref="FC7:FE7"/>
    <mergeCell ref="FF7:FH7"/>
    <mergeCell ref="FI7:FK7"/>
    <mergeCell ref="FL7:FN7"/>
    <mergeCell ref="FO7:FQ7"/>
    <mergeCell ref="HB7:HD7"/>
    <mergeCell ref="HE7:HG7"/>
    <mergeCell ref="HH7:HJ7"/>
    <mergeCell ref="HK7:HM7"/>
    <mergeCell ref="HN7:HP7"/>
    <mergeCell ref="HQ7:HS7"/>
    <mergeCell ref="GJ7:GL7"/>
    <mergeCell ref="GM7:GO7"/>
    <mergeCell ref="GP7:GR7"/>
    <mergeCell ref="GS7:GU7"/>
    <mergeCell ref="GV7:GX7"/>
    <mergeCell ref="GY7:HA7"/>
    <mergeCell ref="IL7:IN7"/>
    <mergeCell ref="IO7:IQ7"/>
    <mergeCell ref="IR7:IT7"/>
    <mergeCell ref="HT7:HV7"/>
    <mergeCell ref="HW7:HY7"/>
    <mergeCell ref="HZ7:IB7"/>
    <mergeCell ref="IC7:IE7"/>
    <mergeCell ref="IF7:IH7"/>
    <mergeCell ref="II7:IK7"/>
  </mergeCells>
  <pageMargins left="0.7" right="0.7" top="0.75" bottom="0.75" header="0.3" footer="0.3"/>
  <pageSetup paperSize="9" orientation="portrait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Лист13"/>
  <dimension ref="A2:IT40"/>
  <sheetViews>
    <sheetView zoomScale="70" zoomScaleNormal="70" workbookViewId="0">
      <selection activeCell="A6" sqref="A6:A40"/>
    </sheetView>
  </sheetViews>
  <sheetFormatPr defaultColWidth="8.85546875" defaultRowHeight="15"/>
  <cols>
    <col min="1" max="2" width="8.7109375" customWidth="1"/>
    <col min="3" max="3" width="27.7109375" customWidth="1"/>
    <col min="4" max="4" width="19.85546875" customWidth="1"/>
    <col min="5" max="5" width="18.28515625" customWidth="1"/>
    <col min="6" max="6" width="11.7109375" customWidth="1"/>
  </cols>
  <sheetData>
    <row r="2" spans="1:254" ht="15.75" thickBot="1"/>
    <row r="3" spans="1:254" ht="21.75" thickBot="1">
      <c r="C3" s="113" t="s">
        <v>56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5"/>
      <c r="X3" s="110" t="s">
        <v>57</v>
      </c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2"/>
      <c r="DD3" s="110" t="s">
        <v>76</v>
      </c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0" t="s">
        <v>58</v>
      </c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1"/>
      <c r="GM3" s="111"/>
      <c r="GN3" s="111"/>
      <c r="GO3" s="111"/>
      <c r="GP3" s="111"/>
      <c r="GQ3" s="111"/>
      <c r="GR3" s="111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1"/>
      <c r="HS3" s="111"/>
      <c r="HT3" s="111"/>
      <c r="HU3" s="111"/>
      <c r="HV3" s="111"/>
      <c r="HW3" s="111"/>
      <c r="HX3" s="111"/>
      <c r="HY3" s="112"/>
      <c r="HZ3" s="110" t="s">
        <v>59</v>
      </c>
      <c r="IA3" s="111"/>
      <c r="IB3" s="111"/>
      <c r="IC3" s="111"/>
      <c r="ID3" s="111"/>
      <c r="IE3" s="111"/>
      <c r="IF3" s="111"/>
      <c r="IG3" s="111"/>
      <c r="IH3" s="111"/>
      <c r="II3" s="111"/>
      <c r="IJ3" s="111"/>
      <c r="IK3" s="111"/>
      <c r="IL3" s="111"/>
      <c r="IM3" s="111"/>
      <c r="IN3" s="111"/>
      <c r="IO3" s="111"/>
      <c r="IP3" s="111"/>
      <c r="IQ3" s="111"/>
      <c r="IR3" s="111"/>
      <c r="IS3" s="111"/>
      <c r="IT3" s="111"/>
    </row>
    <row r="4" spans="1:254" ht="21" customHeight="1">
      <c r="C4" s="116" t="s">
        <v>75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8"/>
      <c r="X4" s="107" t="s">
        <v>10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9"/>
      <c r="AS4" s="107" t="s">
        <v>11</v>
      </c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9"/>
      <c r="BN4" s="107" t="s">
        <v>12</v>
      </c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9"/>
      <c r="CI4" s="107" t="s">
        <v>41</v>
      </c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107" t="s">
        <v>42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9"/>
      <c r="DY4" s="107" t="s">
        <v>50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9"/>
      <c r="ET4" s="107" t="s">
        <v>51</v>
      </c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7" t="s">
        <v>52</v>
      </c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7" t="s">
        <v>53</v>
      </c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9"/>
      <c r="HE4" s="107" t="s">
        <v>54</v>
      </c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107" t="s">
        <v>55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9"/>
    </row>
    <row r="5" spans="1:254" ht="18.75">
      <c r="C5" s="15" t="s">
        <v>0</v>
      </c>
      <c r="D5" s="2" t="s">
        <v>1</v>
      </c>
      <c r="E5" s="2" t="s">
        <v>2</v>
      </c>
      <c r="F5" s="2" t="s">
        <v>0</v>
      </c>
      <c r="G5" s="2" t="s">
        <v>1</v>
      </c>
      <c r="H5" s="2" t="s">
        <v>2</v>
      </c>
      <c r="I5" s="2" t="s">
        <v>0</v>
      </c>
      <c r="J5" s="2" t="s">
        <v>1</v>
      </c>
      <c r="K5" s="2" t="s">
        <v>2</v>
      </c>
      <c r="L5" s="2" t="s">
        <v>0</v>
      </c>
      <c r="M5" s="2" t="s">
        <v>1</v>
      </c>
      <c r="N5" s="2" t="s">
        <v>2</v>
      </c>
      <c r="O5" s="2" t="s">
        <v>0</v>
      </c>
      <c r="P5" s="2" t="s">
        <v>1</v>
      </c>
      <c r="Q5" s="2" t="s">
        <v>2</v>
      </c>
      <c r="R5" s="2" t="s">
        <v>0</v>
      </c>
      <c r="S5" s="2" t="s">
        <v>1</v>
      </c>
      <c r="T5" s="2" t="s">
        <v>2</v>
      </c>
      <c r="U5" s="2" t="s">
        <v>0</v>
      </c>
      <c r="V5" s="2" t="s">
        <v>1</v>
      </c>
      <c r="W5" s="16" t="s">
        <v>2</v>
      </c>
      <c r="X5" s="15" t="s">
        <v>0</v>
      </c>
      <c r="Y5" s="2" t="s">
        <v>1</v>
      </c>
      <c r="Z5" s="2" t="s">
        <v>2</v>
      </c>
      <c r="AA5" s="2" t="s">
        <v>0</v>
      </c>
      <c r="AB5" s="2" t="s">
        <v>1</v>
      </c>
      <c r="AC5" s="2" t="s">
        <v>2</v>
      </c>
      <c r="AD5" s="2" t="s">
        <v>0</v>
      </c>
      <c r="AE5" s="2" t="s">
        <v>1</v>
      </c>
      <c r="AF5" s="2" t="s">
        <v>2</v>
      </c>
      <c r="AG5" s="2" t="s">
        <v>0</v>
      </c>
      <c r="AH5" s="2" t="s">
        <v>1</v>
      </c>
      <c r="AI5" s="2" t="s">
        <v>2</v>
      </c>
      <c r="AJ5" s="2" t="s">
        <v>0</v>
      </c>
      <c r="AK5" s="2" t="s">
        <v>1</v>
      </c>
      <c r="AL5" s="2" t="s">
        <v>2</v>
      </c>
      <c r="AM5" s="2" t="s">
        <v>0</v>
      </c>
      <c r="AN5" s="2" t="s">
        <v>1</v>
      </c>
      <c r="AO5" s="2" t="s">
        <v>2</v>
      </c>
      <c r="AP5" s="2" t="s">
        <v>0</v>
      </c>
      <c r="AQ5" s="2" t="s">
        <v>1</v>
      </c>
      <c r="AR5" s="16" t="s">
        <v>2</v>
      </c>
      <c r="AS5" s="15" t="s">
        <v>0</v>
      </c>
      <c r="AT5" s="2" t="s">
        <v>1</v>
      </c>
      <c r="AU5" s="2" t="s">
        <v>2</v>
      </c>
      <c r="AV5" s="2" t="s">
        <v>0</v>
      </c>
      <c r="AW5" s="2" t="s">
        <v>1</v>
      </c>
      <c r="AX5" s="2" t="s">
        <v>2</v>
      </c>
      <c r="AY5" s="2" t="s">
        <v>0</v>
      </c>
      <c r="AZ5" s="2" t="s">
        <v>1</v>
      </c>
      <c r="BA5" s="2" t="s">
        <v>2</v>
      </c>
      <c r="BB5" s="2" t="s">
        <v>0</v>
      </c>
      <c r="BC5" s="2" t="s">
        <v>1</v>
      </c>
      <c r="BD5" s="2" t="s">
        <v>2</v>
      </c>
      <c r="BE5" s="2" t="s">
        <v>0</v>
      </c>
      <c r="BF5" s="2" t="s">
        <v>1</v>
      </c>
      <c r="BG5" s="2" t="s">
        <v>2</v>
      </c>
      <c r="BH5" s="2" t="s">
        <v>0</v>
      </c>
      <c r="BI5" s="2" t="s">
        <v>1</v>
      </c>
      <c r="BJ5" s="2" t="s">
        <v>2</v>
      </c>
      <c r="BK5" s="2" t="s">
        <v>0</v>
      </c>
      <c r="BL5" s="2" t="s">
        <v>1</v>
      </c>
      <c r="BM5" s="16" t="s">
        <v>2</v>
      </c>
      <c r="BN5" s="15" t="s">
        <v>0</v>
      </c>
      <c r="BO5" s="2" t="s">
        <v>1</v>
      </c>
      <c r="BP5" s="2" t="s">
        <v>2</v>
      </c>
      <c r="BQ5" s="2" t="s">
        <v>0</v>
      </c>
      <c r="BR5" s="2" t="s">
        <v>1</v>
      </c>
      <c r="BS5" s="2" t="s">
        <v>2</v>
      </c>
      <c r="BT5" s="2" t="s">
        <v>0</v>
      </c>
      <c r="BU5" s="2" t="s">
        <v>1</v>
      </c>
      <c r="BV5" s="2" t="s">
        <v>2</v>
      </c>
      <c r="BW5" s="2" t="s">
        <v>0</v>
      </c>
      <c r="BX5" s="2" t="s">
        <v>1</v>
      </c>
      <c r="BY5" s="2" t="s">
        <v>2</v>
      </c>
      <c r="BZ5" s="2" t="s">
        <v>0</v>
      </c>
      <c r="CA5" s="2" t="s">
        <v>1</v>
      </c>
      <c r="CB5" s="2" t="s">
        <v>2</v>
      </c>
      <c r="CC5" s="2" t="s">
        <v>0</v>
      </c>
      <c r="CD5" s="2" t="s">
        <v>1</v>
      </c>
      <c r="CE5" s="2" t="s">
        <v>2</v>
      </c>
      <c r="CF5" s="2" t="s">
        <v>0</v>
      </c>
      <c r="CG5" s="2" t="s">
        <v>1</v>
      </c>
      <c r="CH5" s="16" t="s">
        <v>2</v>
      </c>
      <c r="CI5" s="15" t="s">
        <v>0</v>
      </c>
      <c r="CJ5" s="2" t="s">
        <v>1</v>
      </c>
      <c r="CK5" s="2" t="s">
        <v>2</v>
      </c>
      <c r="CL5" s="2" t="s">
        <v>0</v>
      </c>
      <c r="CM5" s="2" t="s">
        <v>1</v>
      </c>
      <c r="CN5" s="2" t="s">
        <v>2</v>
      </c>
      <c r="CO5" s="2" t="s">
        <v>0</v>
      </c>
      <c r="CP5" s="2" t="s">
        <v>1</v>
      </c>
      <c r="CQ5" s="2" t="s">
        <v>2</v>
      </c>
      <c r="CR5" s="2" t="s">
        <v>0</v>
      </c>
      <c r="CS5" s="2" t="s">
        <v>1</v>
      </c>
      <c r="CT5" s="2" t="s">
        <v>2</v>
      </c>
      <c r="CU5" s="2" t="s">
        <v>0</v>
      </c>
      <c r="CV5" s="2" t="s">
        <v>1</v>
      </c>
      <c r="CW5" s="2" t="s">
        <v>2</v>
      </c>
      <c r="CX5" s="2" t="s">
        <v>0</v>
      </c>
      <c r="CY5" s="2" t="s">
        <v>1</v>
      </c>
      <c r="CZ5" s="2" t="s">
        <v>2</v>
      </c>
      <c r="DA5" s="2" t="s">
        <v>0</v>
      </c>
      <c r="DB5" s="2" t="s">
        <v>1</v>
      </c>
      <c r="DC5" s="16" t="s">
        <v>2</v>
      </c>
      <c r="DD5" s="15" t="s">
        <v>0</v>
      </c>
      <c r="DE5" s="2" t="s">
        <v>1</v>
      </c>
      <c r="DF5" s="2" t="s">
        <v>2</v>
      </c>
      <c r="DG5" s="2" t="s">
        <v>0</v>
      </c>
      <c r="DH5" s="2" t="s">
        <v>1</v>
      </c>
      <c r="DI5" s="2" t="s">
        <v>2</v>
      </c>
      <c r="DJ5" s="2" t="s">
        <v>0</v>
      </c>
      <c r="DK5" s="2" t="s">
        <v>1</v>
      </c>
      <c r="DL5" s="2" t="s">
        <v>2</v>
      </c>
      <c r="DM5" s="2" t="s">
        <v>0</v>
      </c>
      <c r="DN5" s="2" t="s">
        <v>1</v>
      </c>
      <c r="DO5" s="2" t="s">
        <v>2</v>
      </c>
      <c r="DP5" s="2" t="s">
        <v>0</v>
      </c>
      <c r="DQ5" s="2" t="s">
        <v>1</v>
      </c>
      <c r="DR5" s="2" t="s">
        <v>2</v>
      </c>
      <c r="DS5" s="2" t="s">
        <v>0</v>
      </c>
      <c r="DT5" s="2" t="s">
        <v>1</v>
      </c>
      <c r="DU5" s="2" t="s">
        <v>2</v>
      </c>
      <c r="DV5" s="2" t="s">
        <v>0</v>
      </c>
      <c r="DW5" s="2" t="s">
        <v>1</v>
      </c>
      <c r="DX5" s="16" t="s">
        <v>2</v>
      </c>
      <c r="DY5" s="15" t="s">
        <v>0</v>
      </c>
      <c r="DZ5" s="2" t="s">
        <v>1</v>
      </c>
      <c r="EA5" s="2" t="s">
        <v>2</v>
      </c>
      <c r="EB5" s="2" t="s">
        <v>0</v>
      </c>
      <c r="EC5" s="2" t="s">
        <v>1</v>
      </c>
      <c r="ED5" s="2" t="s">
        <v>2</v>
      </c>
      <c r="EE5" s="2" t="s">
        <v>0</v>
      </c>
      <c r="EF5" s="2" t="s">
        <v>1</v>
      </c>
      <c r="EG5" s="16" t="s">
        <v>2</v>
      </c>
      <c r="EH5" s="2" t="s">
        <v>0</v>
      </c>
      <c r="EI5" s="2" t="s">
        <v>1</v>
      </c>
      <c r="EJ5" s="2" t="s">
        <v>2</v>
      </c>
      <c r="EK5" s="2" t="s">
        <v>0</v>
      </c>
      <c r="EL5" s="2" t="s">
        <v>1</v>
      </c>
      <c r="EM5" s="2" t="s">
        <v>2</v>
      </c>
      <c r="EN5" s="2" t="s">
        <v>0</v>
      </c>
      <c r="EO5" s="2" t="s">
        <v>1</v>
      </c>
      <c r="EP5" s="16" t="s">
        <v>2</v>
      </c>
      <c r="EQ5" s="2" t="s">
        <v>0</v>
      </c>
      <c r="ER5" s="2" t="s">
        <v>1</v>
      </c>
      <c r="ES5" s="16" t="s">
        <v>2</v>
      </c>
      <c r="ET5" s="14" t="s">
        <v>0</v>
      </c>
      <c r="EU5" s="2" t="s">
        <v>1</v>
      </c>
      <c r="EV5" s="2" t="s">
        <v>2</v>
      </c>
      <c r="EW5" s="2" t="s">
        <v>0</v>
      </c>
      <c r="EX5" s="2" t="s">
        <v>1</v>
      </c>
      <c r="EY5" s="16" t="s">
        <v>2</v>
      </c>
      <c r="EZ5" s="2" t="s">
        <v>0</v>
      </c>
      <c r="FA5" s="2" t="s">
        <v>1</v>
      </c>
      <c r="FB5" s="2" t="s">
        <v>2</v>
      </c>
      <c r="FC5" s="2" t="s">
        <v>0</v>
      </c>
      <c r="FD5" s="2" t="s">
        <v>1</v>
      </c>
      <c r="FE5" s="2" t="s">
        <v>2</v>
      </c>
      <c r="FF5" s="2" t="s">
        <v>0</v>
      </c>
      <c r="FG5" s="2" t="s">
        <v>1</v>
      </c>
      <c r="FH5" s="16" t="s">
        <v>2</v>
      </c>
      <c r="FI5" s="2" t="s">
        <v>0</v>
      </c>
      <c r="FJ5" s="2" t="s">
        <v>1</v>
      </c>
      <c r="FK5" s="2" t="s">
        <v>2</v>
      </c>
      <c r="FL5" s="2" t="s">
        <v>0</v>
      </c>
      <c r="FM5" s="2" t="s">
        <v>1</v>
      </c>
      <c r="FN5" s="17" t="s">
        <v>2</v>
      </c>
      <c r="FO5" s="15" t="s">
        <v>0</v>
      </c>
      <c r="FP5" s="2" t="s">
        <v>1</v>
      </c>
      <c r="FQ5" s="16" t="s">
        <v>2</v>
      </c>
      <c r="FR5" s="2" t="s">
        <v>0</v>
      </c>
      <c r="FS5" s="2" t="s">
        <v>1</v>
      </c>
      <c r="FT5" s="2" t="s">
        <v>2</v>
      </c>
      <c r="FU5" s="2" t="s">
        <v>0</v>
      </c>
      <c r="FV5" s="2" t="s">
        <v>1</v>
      </c>
      <c r="FW5" s="2" t="s">
        <v>2</v>
      </c>
      <c r="FX5" s="2" t="s">
        <v>0</v>
      </c>
      <c r="FY5" s="2" t="s">
        <v>1</v>
      </c>
      <c r="FZ5" s="16" t="s">
        <v>2</v>
      </c>
      <c r="GA5" s="2" t="s">
        <v>0</v>
      </c>
      <c r="GB5" s="2" t="s">
        <v>1</v>
      </c>
      <c r="GC5" s="2" t="s">
        <v>2</v>
      </c>
      <c r="GD5" s="2" t="s">
        <v>0</v>
      </c>
      <c r="GE5" s="2" t="s">
        <v>1</v>
      </c>
      <c r="GF5" s="2" t="s">
        <v>2</v>
      </c>
      <c r="GG5" s="2" t="s">
        <v>0</v>
      </c>
      <c r="GH5" s="2" t="s">
        <v>1</v>
      </c>
      <c r="GI5" s="16" t="s">
        <v>2</v>
      </c>
      <c r="GJ5" s="15" t="s">
        <v>0</v>
      </c>
      <c r="GK5" s="2" t="s">
        <v>1</v>
      </c>
      <c r="GL5" s="2" t="s">
        <v>2</v>
      </c>
      <c r="GM5" s="2" t="s">
        <v>0</v>
      </c>
      <c r="GN5" s="2" t="s">
        <v>1</v>
      </c>
      <c r="GO5" s="2" t="s">
        <v>2</v>
      </c>
      <c r="GP5" s="2" t="s">
        <v>0</v>
      </c>
      <c r="GQ5" s="2" t="s">
        <v>1</v>
      </c>
      <c r="GR5" s="16" t="s">
        <v>2</v>
      </c>
      <c r="GS5" s="2" t="s">
        <v>0</v>
      </c>
      <c r="GT5" s="2" t="s">
        <v>1</v>
      </c>
      <c r="GU5" s="2" t="s">
        <v>2</v>
      </c>
      <c r="GV5" s="2" t="s">
        <v>0</v>
      </c>
      <c r="GW5" s="2" t="s">
        <v>1</v>
      </c>
      <c r="GX5" s="2" t="s">
        <v>2</v>
      </c>
      <c r="GY5" s="2" t="s">
        <v>0</v>
      </c>
      <c r="GZ5" s="2" t="s">
        <v>1</v>
      </c>
      <c r="HA5" s="16" t="s">
        <v>2</v>
      </c>
      <c r="HB5" s="2" t="s">
        <v>0</v>
      </c>
      <c r="HC5" s="2" t="s">
        <v>1</v>
      </c>
      <c r="HD5" s="16" t="s">
        <v>2</v>
      </c>
      <c r="HE5" s="14" t="s">
        <v>0</v>
      </c>
      <c r="HF5" s="2" t="s">
        <v>1</v>
      </c>
      <c r="HG5" s="2" t="s">
        <v>2</v>
      </c>
      <c r="HH5" s="2" t="s">
        <v>0</v>
      </c>
      <c r="HI5" s="2" t="s">
        <v>1</v>
      </c>
      <c r="HJ5" s="16" t="s">
        <v>2</v>
      </c>
      <c r="HK5" s="2" t="s">
        <v>0</v>
      </c>
      <c r="HL5" s="2" t="s">
        <v>1</v>
      </c>
      <c r="HM5" s="2" t="s">
        <v>2</v>
      </c>
      <c r="HN5" s="2" t="s">
        <v>0</v>
      </c>
      <c r="HO5" s="2" t="s">
        <v>1</v>
      </c>
      <c r="HP5" s="2" t="s">
        <v>2</v>
      </c>
      <c r="HQ5" s="2" t="s">
        <v>0</v>
      </c>
      <c r="HR5" s="2" t="s">
        <v>1</v>
      </c>
      <c r="HS5" s="16" t="s">
        <v>2</v>
      </c>
      <c r="HT5" s="2" t="s">
        <v>0</v>
      </c>
      <c r="HU5" s="2" t="s">
        <v>1</v>
      </c>
      <c r="HV5" s="2" t="s">
        <v>2</v>
      </c>
      <c r="HW5" s="2" t="s">
        <v>0</v>
      </c>
      <c r="HX5" s="2" t="s">
        <v>1</v>
      </c>
      <c r="HY5" s="16" t="s">
        <v>2</v>
      </c>
      <c r="HZ5" s="15" t="s">
        <v>0</v>
      </c>
      <c r="IA5" s="2" t="s">
        <v>1</v>
      </c>
      <c r="IB5" s="16" t="s">
        <v>2</v>
      </c>
      <c r="IC5" s="2" t="s">
        <v>0</v>
      </c>
      <c r="ID5" s="2" t="s">
        <v>1</v>
      </c>
      <c r="IE5" s="2" t="s">
        <v>2</v>
      </c>
      <c r="IF5" s="2" t="s">
        <v>0</v>
      </c>
      <c r="IG5" s="2" t="s">
        <v>1</v>
      </c>
      <c r="IH5" s="2" t="s">
        <v>2</v>
      </c>
      <c r="II5" s="2" t="s">
        <v>0</v>
      </c>
      <c r="IJ5" s="2" t="s">
        <v>1</v>
      </c>
      <c r="IK5" s="16" t="s">
        <v>2</v>
      </c>
      <c r="IL5" s="2" t="s">
        <v>0</v>
      </c>
      <c r="IM5" s="2" t="s">
        <v>1</v>
      </c>
      <c r="IN5" s="2" t="s">
        <v>2</v>
      </c>
      <c r="IO5" s="2" t="s">
        <v>0</v>
      </c>
      <c r="IP5" s="2" t="s">
        <v>1</v>
      </c>
      <c r="IQ5" s="2" t="s">
        <v>2</v>
      </c>
      <c r="IR5" s="2" t="s">
        <v>0</v>
      </c>
      <c r="IS5" s="2" t="s">
        <v>1</v>
      </c>
      <c r="IT5" s="16" t="s">
        <v>2</v>
      </c>
    </row>
    <row r="6" spans="1:254" s="49" customFormat="1" ht="169.5" customHeight="1">
      <c r="A6" s="46">
        <v>1</v>
      </c>
      <c r="B6" s="46"/>
      <c r="C6" s="47" t="s">
        <v>139</v>
      </c>
      <c r="D6" s="47" t="s">
        <v>467</v>
      </c>
      <c r="E6" s="47" t="s">
        <v>468</v>
      </c>
      <c r="F6" s="47" t="s">
        <v>140</v>
      </c>
      <c r="G6" s="47" t="s">
        <v>469</v>
      </c>
      <c r="H6" s="47" t="s">
        <v>470</v>
      </c>
      <c r="I6" s="47" t="s">
        <v>141</v>
      </c>
      <c r="J6" s="47" t="s">
        <v>471</v>
      </c>
      <c r="K6" s="47" t="s">
        <v>472</v>
      </c>
      <c r="L6" s="47" t="s">
        <v>142</v>
      </c>
      <c r="M6" s="47" t="s">
        <v>473</v>
      </c>
      <c r="N6" s="47" t="s">
        <v>474</v>
      </c>
      <c r="O6" s="47" t="s">
        <v>143</v>
      </c>
      <c r="P6" s="47" t="s">
        <v>475</v>
      </c>
      <c r="Q6" s="47" t="s">
        <v>476</v>
      </c>
      <c r="R6" s="47" t="s">
        <v>144</v>
      </c>
      <c r="S6" s="47" t="s">
        <v>477</v>
      </c>
      <c r="T6" s="47" t="s">
        <v>478</v>
      </c>
      <c r="U6" s="47" t="s">
        <v>145</v>
      </c>
      <c r="V6" s="47" t="s">
        <v>240</v>
      </c>
      <c r="W6" s="47" t="s">
        <v>479</v>
      </c>
      <c r="X6" s="47" t="s">
        <v>146</v>
      </c>
      <c r="Y6" s="47" t="s">
        <v>480</v>
      </c>
      <c r="Z6" s="47" t="s">
        <v>481</v>
      </c>
      <c r="AA6" s="47" t="s">
        <v>146</v>
      </c>
      <c r="AB6" s="47" t="s">
        <v>480</v>
      </c>
      <c r="AC6" s="47" t="s">
        <v>481</v>
      </c>
      <c r="AD6" s="47" t="s">
        <v>148</v>
      </c>
      <c r="AE6" s="47" t="s">
        <v>482</v>
      </c>
      <c r="AF6" s="47" t="s">
        <v>483</v>
      </c>
      <c r="AG6" s="47" t="s">
        <v>149</v>
      </c>
      <c r="AH6" s="47" t="s">
        <v>484</v>
      </c>
      <c r="AI6" s="47" t="s">
        <v>485</v>
      </c>
      <c r="AJ6" s="47" t="s">
        <v>150</v>
      </c>
      <c r="AK6" s="47" t="s">
        <v>486</v>
      </c>
      <c r="AL6" s="47" t="s">
        <v>487</v>
      </c>
      <c r="AM6" s="47" t="s">
        <v>151</v>
      </c>
      <c r="AN6" s="47" t="s">
        <v>488</v>
      </c>
      <c r="AO6" s="47" t="s">
        <v>259</v>
      </c>
      <c r="AP6" s="47" t="s">
        <v>152</v>
      </c>
      <c r="AQ6" s="47" t="s">
        <v>260</v>
      </c>
      <c r="AR6" s="47" t="s">
        <v>261</v>
      </c>
      <c r="AS6" s="47" t="s">
        <v>153</v>
      </c>
      <c r="AT6" s="47" t="s">
        <v>489</v>
      </c>
      <c r="AU6" s="47" t="s">
        <v>490</v>
      </c>
      <c r="AV6" s="47" t="s">
        <v>154</v>
      </c>
      <c r="AW6" s="47" t="s">
        <v>266</v>
      </c>
      <c r="AX6" s="47" t="s">
        <v>267</v>
      </c>
      <c r="AY6" s="47" t="s">
        <v>491</v>
      </c>
      <c r="AZ6" s="47" t="s">
        <v>269</v>
      </c>
      <c r="BA6" s="47" t="s">
        <v>270</v>
      </c>
      <c r="BB6" s="47" t="s">
        <v>156</v>
      </c>
      <c r="BC6" s="47" t="s">
        <v>272</v>
      </c>
      <c r="BD6" s="47" t="s">
        <v>273</v>
      </c>
      <c r="BE6" s="47" t="s">
        <v>157</v>
      </c>
      <c r="BF6" s="47" t="s">
        <v>157</v>
      </c>
      <c r="BG6" s="47" t="s">
        <v>157</v>
      </c>
      <c r="BH6" s="47" t="s">
        <v>158</v>
      </c>
      <c r="BI6" s="47" t="s">
        <v>492</v>
      </c>
      <c r="BJ6" s="47" t="s">
        <v>493</v>
      </c>
      <c r="BK6" s="47" t="s">
        <v>159</v>
      </c>
      <c r="BL6" s="47" t="s">
        <v>494</v>
      </c>
      <c r="BM6" s="47" t="s">
        <v>495</v>
      </c>
      <c r="BN6" s="47" t="s">
        <v>160</v>
      </c>
      <c r="BO6" s="47" t="s">
        <v>284</v>
      </c>
      <c r="BP6" s="47" t="s">
        <v>285</v>
      </c>
      <c r="BQ6" s="47" t="s">
        <v>161</v>
      </c>
      <c r="BR6" s="47" t="s">
        <v>286</v>
      </c>
      <c r="BS6" s="47" t="s">
        <v>287</v>
      </c>
      <c r="BT6" s="47" t="s">
        <v>288</v>
      </c>
      <c r="BU6" s="47" t="s">
        <v>289</v>
      </c>
      <c r="BV6" s="48" t="s">
        <v>290</v>
      </c>
      <c r="BW6" s="47" t="s">
        <v>163</v>
      </c>
      <c r="BX6" s="47" t="s">
        <v>292</v>
      </c>
      <c r="BY6" s="48" t="s">
        <v>293</v>
      </c>
      <c r="BZ6" s="48" t="s">
        <v>294</v>
      </c>
      <c r="CA6" s="48" t="s">
        <v>295</v>
      </c>
      <c r="CB6" s="48" t="s">
        <v>296</v>
      </c>
      <c r="CC6" s="48" t="s">
        <v>165</v>
      </c>
      <c r="CD6" s="48" t="s">
        <v>297</v>
      </c>
      <c r="CE6" s="48" t="s">
        <v>298</v>
      </c>
      <c r="CF6" s="48" t="s">
        <v>496</v>
      </c>
      <c r="CG6" s="48" t="s">
        <v>497</v>
      </c>
      <c r="CH6" s="48" t="s">
        <v>498</v>
      </c>
      <c r="CI6" s="47" t="s">
        <v>167</v>
      </c>
      <c r="CJ6" s="47" t="s">
        <v>499</v>
      </c>
      <c r="CK6" s="47" t="s">
        <v>500</v>
      </c>
      <c r="CL6" s="48" t="s">
        <v>305</v>
      </c>
      <c r="CM6" s="48" t="s">
        <v>306</v>
      </c>
      <c r="CN6" s="48" t="s">
        <v>307</v>
      </c>
      <c r="CO6" s="47" t="s">
        <v>501</v>
      </c>
      <c r="CP6" s="47" t="s">
        <v>502</v>
      </c>
      <c r="CQ6" s="47" t="s">
        <v>503</v>
      </c>
      <c r="CR6" s="47" t="s">
        <v>170</v>
      </c>
      <c r="CS6" s="47" t="s">
        <v>504</v>
      </c>
      <c r="CT6" s="47" t="s">
        <v>505</v>
      </c>
      <c r="CU6" s="47" t="s">
        <v>170</v>
      </c>
      <c r="CV6" s="47" t="s">
        <v>506</v>
      </c>
      <c r="CW6" s="47" t="s">
        <v>507</v>
      </c>
      <c r="CX6" s="47" t="s">
        <v>171</v>
      </c>
      <c r="CY6" s="47" t="s">
        <v>508</v>
      </c>
      <c r="CZ6" s="47" t="s">
        <v>509</v>
      </c>
      <c r="DA6" s="48" t="s">
        <v>317</v>
      </c>
      <c r="DB6" s="48" t="s">
        <v>318</v>
      </c>
      <c r="DC6" s="48" t="s">
        <v>319</v>
      </c>
      <c r="DD6" s="48" t="s">
        <v>173</v>
      </c>
      <c r="DE6" s="48" t="s">
        <v>510</v>
      </c>
      <c r="DF6" s="48" t="s">
        <v>511</v>
      </c>
      <c r="DG6" s="48" t="s">
        <v>323</v>
      </c>
      <c r="DH6" s="48" t="s">
        <v>324</v>
      </c>
      <c r="DI6" s="48" t="s">
        <v>325</v>
      </c>
      <c r="DJ6" s="47" t="s">
        <v>175</v>
      </c>
      <c r="DK6" s="48" t="s">
        <v>330</v>
      </c>
      <c r="DL6" s="48" t="s">
        <v>331</v>
      </c>
      <c r="DM6" s="48" t="s">
        <v>177</v>
      </c>
      <c r="DN6" s="48" t="s">
        <v>332</v>
      </c>
      <c r="DO6" s="48" t="s">
        <v>333</v>
      </c>
      <c r="DP6" s="48" t="s">
        <v>178</v>
      </c>
      <c r="DQ6" s="48" t="s">
        <v>334</v>
      </c>
      <c r="DR6" s="48" t="s">
        <v>335</v>
      </c>
      <c r="DS6" s="48" t="s">
        <v>179</v>
      </c>
      <c r="DT6" s="48" t="s">
        <v>512</v>
      </c>
      <c r="DU6" s="48" t="s">
        <v>513</v>
      </c>
      <c r="DV6" s="48" t="s">
        <v>165</v>
      </c>
      <c r="DW6" s="48" t="s">
        <v>339</v>
      </c>
      <c r="DX6" s="48" t="s">
        <v>340</v>
      </c>
      <c r="DY6" s="48" t="s">
        <v>341</v>
      </c>
      <c r="DZ6" s="48" t="s">
        <v>342</v>
      </c>
      <c r="EA6" s="48" t="s">
        <v>343</v>
      </c>
      <c r="EB6" s="48" t="s">
        <v>344</v>
      </c>
      <c r="EC6" s="48" t="s">
        <v>345</v>
      </c>
      <c r="ED6" s="48" t="s">
        <v>346</v>
      </c>
      <c r="EE6" s="48" t="s">
        <v>514</v>
      </c>
      <c r="EF6" s="48" t="s">
        <v>348</v>
      </c>
      <c r="EG6" s="48" t="s">
        <v>349</v>
      </c>
      <c r="EH6" s="48" t="s">
        <v>350</v>
      </c>
      <c r="EI6" s="48" t="s">
        <v>351</v>
      </c>
      <c r="EJ6" s="48" t="s">
        <v>352</v>
      </c>
      <c r="EK6" s="48" t="s">
        <v>184</v>
      </c>
      <c r="EL6" s="48" t="s">
        <v>353</v>
      </c>
      <c r="EM6" s="48" t="s">
        <v>354</v>
      </c>
      <c r="EN6" s="48" t="s">
        <v>355</v>
      </c>
      <c r="EO6" s="48" t="s">
        <v>356</v>
      </c>
      <c r="EP6" s="48" t="s">
        <v>357</v>
      </c>
      <c r="EQ6" s="47" t="s">
        <v>186</v>
      </c>
      <c r="ER6" s="47" t="s">
        <v>515</v>
      </c>
      <c r="ES6" s="47" t="s">
        <v>516</v>
      </c>
      <c r="ET6" s="47" t="s">
        <v>187</v>
      </c>
      <c r="EU6" s="47" t="s">
        <v>517</v>
      </c>
      <c r="EV6" s="47" t="s">
        <v>518</v>
      </c>
      <c r="EW6" s="48" t="s">
        <v>364</v>
      </c>
      <c r="EX6" s="48" t="s">
        <v>365</v>
      </c>
      <c r="EY6" s="48" t="s">
        <v>366</v>
      </c>
      <c r="EZ6" s="48" t="s">
        <v>367</v>
      </c>
      <c r="FA6" s="48" t="s">
        <v>368</v>
      </c>
      <c r="FB6" s="48" t="s">
        <v>369</v>
      </c>
      <c r="FC6" s="48" t="s">
        <v>370</v>
      </c>
      <c r="FD6" s="48" t="s">
        <v>371</v>
      </c>
      <c r="FE6" s="48" t="s">
        <v>372</v>
      </c>
      <c r="FF6" s="47" t="s">
        <v>519</v>
      </c>
      <c r="FG6" s="47" t="s">
        <v>520</v>
      </c>
      <c r="FH6" s="47" t="s">
        <v>521</v>
      </c>
      <c r="FI6" s="47" t="s">
        <v>192</v>
      </c>
      <c r="FJ6" s="47" t="s">
        <v>522</v>
      </c>
      <c r="FK6" s="47" t="s">
        <v>523</v>
      </c>
      <c r="FL6" s="48" t="s">
        <v>376</v>
      </c>
      <c r="FM6" s="48" t="s">
        <v>377</v>
      </c>
      <c r="FN6" s="48" t="s">
        <v>378</v>
      </c>
      <c r="FO6" s="48" t="s">
        <v>194</v>
      </c>
      <c r="FP6" s="48" t="s">
        <v>524</v>
      </c>
      <c r="FQ6" s="48" t="s">
        <v>525</v>
      </c>
      <c r="FR6" s="47" t="s">
        <v>195</v>
      </c>
      <c r="FS6" s="47" t="s">
        <v>526</v>
      </c>
      <c r="FT6" s="47" t="s">
        <v>384</v>
      </c>
      <c r="FU6" s="48" t="s">
        <v>385</v>
      </c>
      <c r="FV6" s="48" t="s">
        <v>386</v>
      </c>
      <c r="FW6" s="48" t="s">
        <v>387</v>
      </c>
      <c r="FX6" s="48" t="s">
        <v>388</v>
      </c>
      <c r="FY6" s="48" t="s">
        <v>389</v>
      </c>
      <c r="FZ6" s="48" t="s">
        <v>390</v>
      </c>
      <c r="GA6" s="48" t="s">
        <v>391</v>
      </c>
      <c r="GB6" s="48" t="s">
        <v>392</v>
      </c>
      <c r="GC6" s="48" t="s">
        <v>393</v>
      </c>
      <c r="GD6" s="48" t="s">
        <v>527</v>
      </c>
      <c r="GE6" s="48" t="s">
        <v>528</v>
      </c>
      <c r="GF6" s="48" t="s">
        <v>529</v>
      </c>
      <c r="GG6" s="48" t="s">
        <v>397</v>
      </c>
      <c r="GH6" s="48" t="s">
        <v>398</v>
      </c>
      <c r="GI6" s="48" t="s">
        <v>399</v>
      </c>
      <c r="GJ6" s="47" t="s">
        <v>201</v>
      </c>
      <c r="GK6" s="48" t="s">
        <v>530</v>
      </c>
      <c r="GL6" s="48" t="s">
        <v>531</v>
      </c>
      <c r="GM6" s="48" t="s">
        <v>202</v>
      </c>
      <c r="GN6" s="48" t="s">
        <v>403</v>
      </c>
      <c r="GO6" s="48" t="s">
        <v>404</v>
      </c>
      <c r="GP6" s="47" t="s">
        <v>203</v>
      </c>
      <c r="GQ6" s="47" t="s">
        <v>532</v>
      </c>
      <c r="GR6" s="47" t="s">
        <v>533</v>
      </c>
      <c r="GS6" s="47" t="s">
        <v>204</v>
      </c>
      <c r="GT6" s="47" t="s">
        <v>534</v>
      </c>
      <c r="GU6" s="47" t="s">
        <v>535</v>
      </c>
      <c r="GV6" s="48" t="s">
        <v>411</v>
      </c>
      <c r="GW6" s="48" t="s">
        <v>412</v>
      </c>
      <c r="GX6" s="48" t="s">
        <v>413</v>
      </c>
      <c r="GY6" s="47" t="s">
        <v>206</v>
      </c>
      <c r="GZ6" s="47" t="s">
        <v>536</v>
      </c>
      <c r="HA6" s="47" t="s">
        <v>536</v>
      </c>
      <c r="HB6" s="48" t="s">
        <v>207</v>
      </c>
      <c r="HC6" s="48" t="s">
        <v>417</v>
      </c>
      <c r="HD6" s="48" t="s">
        <v>418</v>
      </c>
      <c r="HE6" s="48" t="s">
        <v>537</v>
      </c>
      <c r="HF6" s="48" t="s">
        <v>538</v>
      </c>
      <c r="HG6" s="48" t="s">
        <v>539</v>
      </c>
      <c r="HH6" s="47" t="s">
        <v>540</v>
      </c>
      <c r="HI6" s="47" t="s">
        <v>541</v>
      </c>
      <c r="HJ6" s="47" t="s">
        <v>542</v>
      </c>
      <c r="HK6" s="48" t="s">
        <v>425</v>
      </c>
      <c r="HL6" s="48" t="s">
        <v>426</v>
      </c>
      <c r="HM6" s="48" t="s">
        <v>427</v>
      </c>
      <c r="HN6" s="48" t="s">
        <v>428</v>
      </c>
      <c r="HO6" s="48" t="s">
        <v>429</v>
      </c>
      <c r="HP6" s="48" t="s">
        <v>430</v>
      </c>
      <c r="HQ6" s="48" t="s">
        <v>431</v>
      </c>
      <c r="HR6" s="48" t="s">
        <v>432</v>
      </c>
      <c r="HS6" s="48" t="s">
        <v>433</v>
      </c>
      <c r="HT6" s="48" t="s">
        <v>543</v>
      </c>
      <c r="HU6" s="48" t="s">
        <v>544</v>
      </c>
      <c r="HV6" s="48" t="s">
        <v>545</v>
      </c>
      <c r="HW6" s="48" t="s">
        <v>214</v>
      </c>
      <c r="HX6" s="48" t="s">
        <v>437</v>
      </c>
      <c r="HY6" s="48" t="s">
        <v>438</v>
      </c>
      <c r="HZ6" s="48" t="s">
        <v>215</v>
      </c>
      <c r="IA6" s="48" t="s">
        <v>439</v>
      </c>
      <c r="IB6" s="48" t="s">
        <v>440</v>
      </c>
      <c r="IC6" s="48" t="s">
        <v>441</v>
      </c>
      <c r="ID6" s="48" t="s">
        <v>546</v>
      </c>
      <c r="IE6" s="48" t="s">
        <v>547</v>
      </c>
      <c r="IF6" s="48" t="s">
        <v>217</v>
      </c>
      <c r="IG6" s="48" t="s">
        <v>444</v>
      </c>
      <c r="IH6" s="48" t="s">
        <v>445</v>
      </c>
      <c r="II6" s="47" t="s">
        <v>218</v>
      </c>
      <c r="IJ6" s="47" t="s">
        <v>548</v>
      </c>
      <c r="IK6" s="47" t="s">
        <v>549</v>
      </c>
      <c r="IL6" s="47" t="s">
        <v>219</v>
      </c>
      <c r="IM6" s="47" t="s">
        <v>219</v>
      </c>
      <c r="IN6" s="47" t="s">
        <v>550</v>
      </c>
      <c r="IO6" s="47" t="s">
        <v>220</v>
      </c>
      <c r="IP6" s="47" t="s">
        <v>551</v>
      </c>
      <c r="IQ6" s="47" t="s">
        <v>552</v>
      </c>
      <c r="IR6" s="47" t="s">
        <v>553</v>
      </c>
      <c r="IS6" s="47" t="s">
        <v>554</v>
      </c>
      <c r="IT6" s="47" t="s">
        <v>555</v>
      </c>
    </row>
    <row r="7" spans="1:254" s="49" customFormat="1" ht="169.5" customHeight="1">
      <c r="A7" s="46">
        <v>2</v>
      </c>
      <c r="B7" s="46"/>
      <c r="C7" s="47" t="s">
        <v>139</v>
      </c>
      <c r="D7" s="47" t="s">
        <v>467</v>
      </c>
      <c r="E7" s="47" t="s">
        <v>468</v>
      </c>
      <c r="F7" s="47" t="s">
        <v>140</v>
      </c>
      <c r="G7" s="47" t="s">
        <v>469</v>
      </c>
      <c r="H7" s="47" t="s">
        <v>470</v>
      </c>
      <c r="I7" s="47" t="s">
        <v>141</v>
      </c>
      <c r="J7" s="47" t="s">
        <v>471</v>
      </c>
      <c r="K7" s="47" t="s">
        <v>472</v>
      </c>
      <c r="L7" s="47" t="s">
        <v>142</v>
      </c>
      <c r="M7" s="47" t="s">
        <v>473</v>
      </c>
      <c r="N7" s="47" t="s">
        <v>474</v>
      </c>
      <c r="O7" s="47" t="s">
        <v>143</v>
      </c>
      <c r="P7" s="47" t="s">
        <v>475</v>
      </c>
      <c r="Q7" s="47" t="s">
        <v>476</v>
      </c>
      <c r="R7" s="47" t="s">
        <v>144</v>
      </c>
      <c r="S7" s="47" t="s">
        <v>477</v>
      </c>
      <c r="T7" s="47" t="s">
        <v>478</v>
      </c>
      <c r="U7" s="47" t="s">
        <v>145</v>
      </c>
      <c r="V7" s="47" t="s">
        <v>240</v>
      </c>
      <c r="W7" s="47" t="s">
        <v>479</v>
      </c>
      <c r="X7" s="47" t="s">
        <v>146</v>
      </c>
      <c r="Y7" s="47" t="s">
        <v>480</v>
      </c>
      <c r="Z7" s="47" t="s">
        <v>481</v>
      </c>
      <c r="AA7" s="47" t="s">
        <v>146</v>
      </c>
      <c r="AB7" s="47" t="s">
        <v>480</v>
      </c>
      <c r="AC7" s="47" t="s">
        <v>481</v>
      </c>
      <c r="AD7" s="47" t="s">
        <v>148</v>
      </c>
      <c r="AE7" s="47" t="s">
        <v>482</v>
      </c>
      <c r="AF7" s="47" t="s">
        <v>483</v>
      </c>
      <c r="AG7" s="47" t="s">
        <v>149</v>
      </c>
      <c r="AH7" s="47" t="s">
        <v>484</v>
      </c>
      <c r="AI7" s="47" t="s">
        <v>485</v>
      </c>
      <c r="AJ7" s="47" t="s">
        <v>150</v>
      </c>
      <c r="AK7" s="47" t="s">
        <v>486</v>
      </c>
      <c r="AL7" s="47" t="s">
        <v>487</v>
      </c>
      <c r="AM7" s="47" t="s">
        <v>151</v>
      </c>
      <c r="AN7" s="47" t="s">
        <v>488</v>
      </c>
      <c r="AO7" s="47" t="s">
        <v>259</v>
      </c>
      <c r="AP7" s="47" t="s">
        <v>152</v>
      </c>
      <c r="AQ7" s="47" t="s">
        <v>260</v>
      </c>
      <c r="AR7" s="47" t="s">
        <v>261</v>
      </c>
      <c r="AS7" s="47" t="s">
        <v>153</v>
      </c>
      <c r="AT7" s="47" t="s">
        <v>489</v>
      </c>
      <c r="AU7" s="47" t="s">
        <v>490</v>
      </c>
      <c r="AV7" s="47" t="s">
        <v>154</v>
      </c>
      <c r="AW7" s="47" t="s">
        <v>266</v>
      </c>
      <c r="AX7" s="47" t="s">
        <v>267</v>
      </c>
      <c r="AY7" s="47" t="s">
        <v>491</v>
      </c>
      <c r="AZ7" s="47" t="s">
        <v>269</v>
      </c>
      <c r="BA7" s="47" t="s">
        <v>270</v>
      </c>
      <c r="BB7" s="47" t="s">
        <v>156</v>
      </c>
      <c r="BC7" s="47" t="s">
        <v>272</v>
      </c>
      <c r="BD7" s="47" t="s">
        <v>273</v>
      </c>
      <c r="BE7" s="47" t="s">
        <v>157</v>
      </c>
      <c r="BF7" s="47" t="s">
        <v>157</v>
      </c>
      <c r="BG7" s="47" t="s">
        <v>157</v>
      </c>
      <c r="BH7" s="47" t="s">
        <v>158</v>
      </c>
      <c r="BI7" s="47" t="s">
        <v>492</v>
      </c>
      <c r="BJ7" s="47" t="s">
        <v>493</v>
      </c>
      <c r="BK7" s="47" t="s">
        <v>159</v>
      </c>
      <c r="BL7" s="47" t="s">
        <v>494</v>
      </c>
      <c r="BM7" s="47" t="s">
        <v>495</v>
      </c>
      <c r="BN7" s="47" t="s">
        <v>160</v>
      </c>
      <c r="BO7" s="47" t="s">
        <v>284</v>
      </c>
      <c r="BP7" s="47" t="s">
        <v>285</v>
      </c>
      <c r="BQ7" s="47" t="s">
        <v>161</v>
      </c>
      <c r="BR7" s="47" t="s">
        <v>286</v>
      </c>
      <c r="BS7" s="47" t="s">
        <v>287</v>
      </c>
      <c r="BT7" s="47" t="s">
        <v>288</v>
      </c>
      <c r="BU7" s="47" t="s">
        <v>289</v>
      </c>
      <c r="BV7" s="48" t="s">
        <v>290</v>
      </c>
      <c r="BW7" s="47" t="s">
        <v>163</v>
      </c>
      <c r="BX7" s="47" t="s">
        <v>292</v>
      </c>
      <c r="BY7" s="48" t="s">
        <v>293</v>
      </c>
      <c r="BZ7" s="48" t="s">
        <v>294</v>
      </c>
      <c r="CA7" s="48" t="s">
        <v>295</v>
      </c>
      <c r="CB7" s="48" t="s">
        <v>296</v>
      </c>
      <c r="CC7" s="48" t="s">
        <v>165</v>
      </c>
      <c r="CD7" s="48" t="s">
        <v>297</v>
      </c>
      <c r="CE7" s="48" t="s">
        <v>298</v>
      </c>
      <c r="CF7" s="48" t="s">
        <v>496</v>
      </c>
      <c r="CG7" s="48" t="s">
        <v>497</v>
      </c>
      <c r="CH7" s="48" t="s">
        <v>498</v>
      </c>
      <c r="CI7" s="47" t="s">
        <v>167</v>
      </c>
      <c r="CJ7" s="47" t="s">
        <v>499</v>
      </c>
      <c r="CK7" s="47" t="s">
        <v>500</v>
      </c>
      <c r="CL7" s="48" t="s">
        <v>305</v>
      </c>
      <c r="CM7" s="48" t="s">
        <v>306</v>
      </c>
      <c r="CN7" s="48" t="s">
        <v>307</v>
      </c>
      <c r="CO7" s="47" t="s">
        <v>501</v>
      </c>
      <c r="CP7" s="47" t="s">
        <v>502</v>
      </c>
      <c r="CQ7" s="47" t="s">
        <v>503</v>
      </c>
      <c r="CR7" s="47" t="s">
        <v>170</v>
      </c>
      <c r="CS7" s="47" t="s">
        <v>504</v>
      </c>
      <c r="CT7" s="47" t="s">
        <v>505</v>
      </c>
      <c r="CU7" s="47" t="s">
        <v>170</v>
      </c>
      <c r="CV7" s="47" t="s">
        <v>506</v>
      </c>
      <c r="CW7" s="47" t="s">
        <v>507</v>
      </c>
      <c r="CX7" s="47" t="s">
        <v>171</v>
      </c>
      <c r="CY7" s="47" t="s">
        <v>508</v>
      </c>
      <c r="CZ7" s="47" t="s">
        <v>509</v>
      </c>
      <c r="DA7" s="48" t="s">
        <v>317</v>
      </c>
      <c r="DB7" s="48" t="s">
        <v>318</v>
      </c>
      <c r="DC7" s="48" t="s">
        <v>319</v>
      </c>
      <c r="DD7" s="48" t="s">
        <v>173</v>
      </c>
      <c r="DE7" s="48" t="s">
        <v>510</v>
      </c>
      <c r="DF7" s="48" t="s">
        <v>511</v>
      </c>
      <c r="DG7" s="48" t="s">
        <v>323</v>
      </c>
      <c r="DH7" s="48" t="s">
        <v>324</v>
      </c>
      <c r="DI7" s="48" t="s">
        <v>325</v>
      </c>
      <c r="DJ7" s="47" t="s">
        <v>175</v>
      </c>
      <c r="DK7" s="48" t="s">
        <v>330</v>
      </c>
      <c r="DL7" s="48" t="s">
        <v>331</v>
      </c>
      <c r="DM7" s="48" t="s">
        <v>177</v>
      </c>
      <c r="DN7" s="48" t="s">
        <v>332</v>
      </c>
      <c r="DO7" s="48" t="s">
        <v>333</v>
      </c>
      <c r="DP7" s="48" t="s">
        <v>178</v>
      </c>
      <c r="DQ7" s="48" t="s">
        <v>334</v>
      </c>
      <c r="DR7" s="48" t="s">
        <v>335</v>
      </c>
      <c r="DS7" s="48" t="s">
        <v>179</v>
      </c>
      <c r="DT7" s="48" t="s">
        <v>512</v>
      </c>
      <c r="DU7" s="48" t="s">
        <v>513</v>
      </c>
      <c r="DV7" s="48" t="s">
        <v>165</v>
      </c>
      <c r="DW7" s="48" t="s">
        <v>339</v>
      </c>
      <c r="DX7" s="48" t="s">
        <v>340</v>
      </c>
      <c r="DY7" s="48" t="s">
        <v>341</v>
      </c>
      <c r="DZ7" s="48" t="s">
        <v>342</v>
      </c>
      <c r="EA7" s="48" t="s">
        <v>343</v>
      </c>
      <c r="EB7" s="48" t="s">
        <v>344</v>
      </c>
      <c r="EC7" s="48" t="s">
        <v>345</v>
      </c>
      <c r="ED7" s="48" t="s">
        <v>346</v>
      </c>
      <c r="EE7" s="48" t="s">
        <v>514</v>
      </c>
      <c r="EF7" s="48" t="s">
        <v>348</v>
      </c>
      <c r="EG7" s="48" t="s">
        <v>349</v>
      </c>
      <c r="EH7" s="48" t="s">
        <v>350</v>
      </c>
      <c r="EI7" s="48" t="s">
        <v>351</v>
      </c>
      <c r="EJ7" s="48" t="s">
        <v>352</v>
      </c>
      <c r="EK7" s="48" t="s">
        <v>184</v>
      </c>
      <c r="EL7" s="48" t="s">
        <v>353</v>
      </c>
      <c r="EM7" s="48" t="s">
        <v>354</v>
      </c>
      <c r="EN7" s="48" t="s">
        <v>355</v>
      </c>
      <c r="EO7" s="48" t="s">
        <v>356</v>
      </c>
      <c r="EP7" s="48" t="s">
        <v>357</v>
      </c>
      <c r="EQ7" s="47" t="s">
        <v>186</v>
      </c>
      <c r="ER7" s="47" t="s">
        <v>515</v>
      </c>
      <c r="ES7" s="47" t="s">
        <v>516</v>
      </c>
      <c r="ET7" s="47" t="s">
        <v>187</v>
      </c>
      <c r="EU7" s="47" t="s">
        <v>517</v>
      </c>
      <c r="EV7" s="47" t="s">
        <v>518</v>
      </c>
      <c r="EW7" s="48" t="s">
        <v>364</v>
      </c>
      <c r="EX7" s="48" t="s">
        <v>365</v>
      </c>
      <c r="EY7" s="48" t="s">
        <v>366</v>
      </c>
      <c r="EZ7" s="48" t="s">
        <v>367</v>
      </c>
      <c r="FA7" s="48" t="s">
        <v>368</v>
      </c>
      <c r="FB7" s="48" t="s">
        <v>369</v>
      </c>
      <c r="FC7" s="48" t="s">
        <v>370</v>
      </c>
      <c r="FD7" s="48" t="s">
        <v>371</v>
      </c>
      <c r="FE7" s="48" t="s">
        <v>372</v>
      </c>
      <c r="FF7" s="47" t="s">
        <v>519</v>
      </c>
      <c r="FG7" s="47" t="s">
        <v>520</v>
      </c>
      <c r="FH7" s="47" t="s">
        <v>521</v>
      </c>
      <c r="FI7" s="47" t="s">
        <v>192</v>
      </c>
      <c r="FJ7" s="47" t="s">
        <v>522</v>
      </c>
      <c r="FK7" s="47" t="s">
        <v>523</v>
      </c>
      <c r="FL7" s="48" t="s">
        <v>376</v>
      </c>
      <c r="FM7" s="48" t="s">
        <v>377</v>
      </c>
      <c r="FN7" s="48" t="s">
        <v>378</v>
      </c>
      <c r="FO7" s="48" t="s">
        <v>194</v>
      </c>
      <c r="FP7" s="48" t="s">
        <v>524</v>
      </c>
      <c r="FQ7" s="48" t="s">
        <v>525</v>
      </c>
      <c r="FR7" s="47" t="s">
        <v>195</v>
      </c>
      <c r="FS7" s="47" t="s">
        <v>526</v>
      </c>
      <c r="FT7" s="47" t="s">
        <v>384</v>
      </c>
      <c r="FU7" s="48" t="s">
        <v>385</v>
      </c>
      <c r="FV7" s="48" t="s">
        <v>386</v>
      </c>
      <c r="FW7" s="48" t="s">
        <v>387</v>
      </c>
      <c r="FX7" s="48" t="s">
        <v>388</v>
      </c>
      <c r="FY7" s="48" t="s">
        <v>389</v>
      </c>
      <c r="FZ7" s="48" t="s">
        <v>390</v>
      </c>
      <c r="GA7" s="48" t="s">
        <v>391</v>
      </c>
      <c r="GB7" s="48" t="s">
        <v>392</v>
      </c>
      <c r="GC7" s="48" t="s">
        <v>393</v>
      </c>
      <c r="GD7" s="48" t="s">
        <v>527</v>
      </c>
      <c r="GE7" s="48" t="s">
        <v>528</v>
      </c>
      <c r="GF7" s="48" t="s">
        <v>529</v>
      </c>
      <c r="GG7" s="48" t="s">
        <v>397</v>
      </c>
      <c r="GH7" s="48" t="s">
        <v>398</v>
      </c>
      <c r="GI7" s="48" t="s">
        <v>399</v>
      </c>
      <c r="GJ7" s="47" t="s">
        <v>201</v>
      </c>
      <c r="GK7" s="48" t="s">
        <v>530</v>
      </c>
      <c r="GL7" s="48" t="s">
        <v>531</v>
      </c>
      <c r="GM7" s="48" t="s">
        <v>202</v>
      </c>
      <c r="GN7" s="48" t="s">
        <v>403</v>
      </c>
      <c r="GO7" s="48" t="s">
        <v>404</v>
      </c>
      <c r="GP7" s="47" t="s">
        <v>203</v>
      </c>
      <c r="GQ7" s="47" t="s">
        <v>532</v>
      </c>
      <c r="GR7" s="47" t="s">
        <v>533</v>
      </c>
      <c r="GS7" s="47" t="s">
        <v>204</v>
      </c>
      <c r="GT7" s="47" t="s">
        <v>534</v>
      </c>
      <c r="GU7" s="47" t="s">
        <v>535</v>
      </c>
      <c r="GV7" s="48" t="s">
        <v>411</v>
      </c>
      <c r="GW7" s="48" t="s">
        <v>412</v>
      </c>
      <c r="GX7" s="48" t="s">
        <v>413</v>
      </c>
      <c r="GY7" s="47" t="s">
        <v>206</v>
      </c>
      <c r="GZ7" s="47" t="s">
        <v>536</v>
      </c>
      <c r="HA7" s="47" t="s">
        <v>536</v>
      </c>
      <c r="HB7" s="48" t="s">
        <v>207</v>
      </c>
      <c r="HC7" s="48" t="s">
        <v>417</v>
      </c>
      <c r="HD7" s="48" t="s">
        <v>418</v>
      </c>
      <c r="HE7" s="48" t="s">
        <v>537</v>
      </c>
      <c r="HF7" s="48" t="s">
        <v>538</v>
      </c>
      <c r="HG7" s="48" t="s">
        <v>539</v>
      </c>
      <c r="HH7" s="47" t="s">
        <v>540</v>
      </c>
      <c r="HI7" s="47" t="s">
        <v>541</v>
      </c>
      <c r="HJ7" s="47" t="s">
        <v>542</v>
      </c>
      <c r="HK7" s="48" t="s">
        <v>425</v>
      </c>
      <c r="HL7" s="48" t="s">
        <v>426</v>
      </c>
      <c r="HM7" s="48" t="s">
        <v>427</v>
      </c>
      <c r="HN7" s="48" t="s">
        <v>428</v>
      </c>
      <c r="HO7" s="48" t="s">
        <v>429</v>
      </c>
      <c r="HP7" s="48" t="s">
        <v>430</v>
      </c>
      <c r="HQ7" s="48" t="s">
        <v>431</v>
      </c>
      <c r="HR7" s="48" t="s">
        <v>432</v>
      </c>
      <c r="HS7" s="48" t="s">
        <v>433</v>
      </c>
      <c r="HT7" s="48" t="s">
        <v>543</v>
      </c>
      <c r="HU7" s="48" t="s">
        <v>544</v>
      </c>
      <c r="HV7" s="48" t="s">
        <v>545</v>
      </c>
      <c r="HW7" s="48" t="s">
        <v>214</v>
      </c>
      <c r="HX7" s="48" t="s">
        <v>437</v>
      </c>
      <c r="HY7" s="48" t="s">
        <v>438</v>
      </c>
      <c r="HZ7" s="48" t="s">
        <v>215</v>
      </c>
      <c r="IA7" s="48" t="s">
        <v>439</v>
      </c>
      <c r="IB7" s="48" t="s">
        <v>440</v>
      </c>
      <c r="IC7" s="48" t="s">
        <v>441</v>
      </c>
      <c r="ID7" s="48" t="s">
        <v>546</v>
      </c>
      <c r="IE7" s="48" t="s">
        <v>547</v>
      </c>
      <c r="IF7" s="48" t="s">
        <v>217</v>
      </c>
      <c r="IG7" s="48" t="s">
        <v>444</v>
      </c>
      <c r="IH7" s="48" t="s">
        <v>445</v>
      </c>
      <c r="II7" s="47" t="s">
        <v>218</v>
      </c>
      <c r="IJ7" s="47" t="s">
        <v>548</v>
      </c>
      <c r="IK7" s="47" t="s">
        <v>549</v>
      </c>
      <c r="IL7" s="47" t="s">
        <v>219</v>
      </c>
      <c r="IM7" s="47" t="s">
        <v>219</v>
      </c>
      <c r="IN7" s="47" t="s">
        <v>550</v>
      </c>
      <c r="IO7" s="47" t="s">
        <v>220</v>
      </c>
      <c r="IP7" s="47" t="s">
        <v>551</v>
      </c>
      <c r="IQ7" s="47" t="s">
        <v>552</v>
      </c>
      <c r="IR7" s="47" t="s">
        <v>553</v>
      </c>
      <c r="IS7" s="47" t="s">
        <v>554</v>
      </c>
      <c r="IT7" s="47" t="s">
        <v>555</v>
      </c>
    </row>
    <row r="8" spans="1:254" s="49" customFormat="1" ht="169.5" customHeight="1">
      <c r="A8" s="46">
        <v>3</v>
      </c>
      <c r="B8" s="46"/>
      <c r="C8" s="47" t="s">
        <v>139</v>
      </c>
      <c r="D8" s="47" t="s">
        <v>467</v>
      </c>
      <c r="E8" s="47" t="s">
        <v>468</v>
      </c>
      <c r="F8" s="47" t="s">
        <v>140</v>
      </c>
      <c r="G8" s="47" t="s">
        <v>469</v>
      </c>
      <c r="H8" s="47" t="s">
        <v>470</v>
      </c>
      <c r="I8" s="47" t="s">
        <v>141</v>
      </c>
      <c r="J8" s="47" t="s">
        <v>471</v>
      </c>
      <c r="K8" s="47" t="s">
        <v>472</v>
      </c>
      <c r="L8" s="47" t="s">
        <v>142</v>
      </c>
      <c r="M8" s="47" t="s">
        <v>473</v>
      </c>
      <c r="N8" s="47" t="s">
        <v>474</v>
      </c>
      <c r="O8" s="47" t="s">
        <v>143</v>
      </c>
      <c r="P8" s="47" t="s">
        <v>475</v>
      </c>
      <c r="Q8" s="47" t="s">
        <v>476</v>
      </c>
      <c r="R8" s="47" t="s">
        <v>144</v>
      </c>
      <c r="S8" s="47" t="s">
        <v>477</v>
      </c>
      <c r="T8" s="47" t="s">
        <v>478</v>
      </c>
      <c r="U8" s="47" t="s">
        <v>145</v>
      </c>
      <c r="V8" s="47" t="s">
        <v>240</v>
      </c>
      <c r="W8" s="47" t="s">
        <v>479</v>
      </c>
      <c r="X8" s="47" t="s">
        <v>146</v>
      </c>
      <c r="Y8" s="47" t="s">
        <v>480</v>
      </c>
      <c r="Z8" s="47" t="s">
        <v>481</v>
      </c>
      <c r="AA8" s="47" t="s">
        <v>146</v>
      </c>
      <c r="AB8" s="47" t="s">
        <v>480</v>
      </c>
      <c r="AC8" s="47" t="s">
        <v>481</v>
      </c>
      <c r="AD8" s="47" t="s">
        <v>148</v>
      </c>
      <c r="AE8" s="47" t="s">
        <v>482</v>
      </c>
      <c r="AF8" s="47" t="s">
        <v>483</v>
      </c>
      <c r="AG8" s="47" t="s">
        <v>149</v>
      </c>
      <c r="AH8" s="47" t="s">
        <v>484</v>
      </c>
      <c r="AI8" s="47" t="s">
        <v>485</v>
      </c>
      <c r="AJ8" s="47" t="s">
        <v>150</v>
      </c>
      <c r="AK8" s="47" t="s">
        <v>486</v>
      </c>
      <c r="AL8" s="47" t="s">
        <v>487</v>
      </c>
      <c r="AM8" s="47" t="s">
        <v>151</v>
      </c>
      <c r="AN8" s="47" t="s">
        <v>488</v>
      </c>
      <c r="AO8" s="47" t="s">
        <v>259</v>
      </c>
      <c r="AP8" s="47" t="s">
        <v>152</v>
      </c>
      <c r="AQ8" s="47" t="s">
        <v>260</v>
      </c>
      <c r="AR8" s="47" t="s">
        <v>261</v>
      </c>
      <c r="AS8" s="47" t="s">
        <v>153</v>
      </c>
      <c r="AT8" s="47" t="s">
        <v>489</v>
      </c>
      <c r="AU8" s="47" t="s">
        <v>490</v>
      </c>
      <c r="AV8" s="47" t="s">
        <v>154</v>
      </c>
      <c r="AW8" s="47" t="s">
        <v>266</v>
      </c>
      <c r="AX8" s="47" t="s">
        <v>267</v>
      </c>
      <c r="AY8" s="47" t="s">
        <v>491</v>
      </c>
      <c r="AZ8" s="47" t="s">
        <v>269</v>
      </c>
      <c r="BA8" s="47" t="s">
        <v>270</v>
      </c>
      <c r="BB8" s="47" t="s">
        <v>156</v>
      </c>
      <c r="BC8" s="47" t="s">
        <v>272</v>
      </c>
      <c r="BD8" s="47" t="s">
        <v>273</v>
      </c>
      <c r="BE8" s="47" t="s">
        <v>157</v>
      </c>
      <c r="BF8" s="47" t="s">
        <v>157</v>
      </c>
      <c r="BG8" s="47" t="s">
        <v>157</v>
      </c>
      <c r="BH8" s="47" t="s">
        <v>158</v>
      </c>
      <c r="BI8" s="47" t="s">
        <v>492</v>
      </c>
      <c r="BJ8" s="47" t="s">
        <v>493</v>
      </c>
      <c r="BK8" s="47" t="s">
        <v>159</v>
      </c>
      <c r="BL8" s="47" t="s">
        <v>494</v>
      </c>
      <c r="BM8" s="47" t="s">
        <v>495</v>
      </c>
      <c r="BN8" s="47" t="s">
        <v>160</v>
      </c>
      <c r="BO8" s="47" t="s">
        <v>284</v>
      </c>
      <c r="BP8" s="47" t="s">
        <v>285</v>
      </c>
      <c r="BQ8" s="47" t="s">
        <v>161</v>
      </c>
      <c r="BR8" s="47" t="s">
        <v>286</v>
      </c>
      <c r="BS8" s="47" t="s">
        <v>287</v>
      </c>
      <c r="BT8" s="47" t="s">
        <v>288</v>
      </c>
      <c r="BU8" s="47" t="s">
        <v>289</v>
      </c>
      <c r="BV8" s="48" t="s">
        <v>290</v>
      </c>
      <c r="BW8" s="47" t="s">
        <v>163</v>
      </c>
      <c r="BX8" s="47" t="s">
        <v>292</v>
      </c>
      <c r="BY8" s="48" t="s">
        <v>293</v>
      </c>
      <c r="BZ8" s="48" t="s">
        <v>294</v>
      </c>
      <c r="CA8" s="48" t="s">
        <v>295</v>
      </c>
      <c r="CB8" s="48" t="s">
        <v>296</v>
      </c>
      <c r="CC8" s="48" t="s">
        <v>165</v>
      </c>
      <c r="CD8" s="48" t="s">
        <v>297</v>
      </c>
      <c r="CE8" s="48" t="s">
        <v>298</v>
      </c>
      <c r="CF8" s="48" t="s">
        <v>496</v>
      </c>
      <c r="CG8" s="48" t="s">
        <v>497</v>
      </c>
      <c r="CH8" s="48" t="s">
        <v>498</v>
      </c>
      <c r="CI8" s="47" t="s">
        <v>167</v>
      </c>
      <c r="CJ8" s="47" t="s">
        <v>499</v>
      </c>
      <c r="CK8" s="47" t="s">
        <v>500</v>
      </c>
      <c r="CL8" s="48" t="s">
        <v>305</v>
      </c>
      <c r="CM8" s="48" t="s">
        <v>306</v>
      </c>
      <c r="CN8" s="48" t="s">
        <v>307</v>
      </c>
      <c r="CO8" s="47" t="s">
        <v>501</v>
      </c>
      <c r="CP8" s="47" t="s">
        <v>502</v>
      </c>
      <c r="CQ8" s="47" t="s">
        <v>503</v>
      </c>
      <c r="CR8" s="47" t="s">
        <v>170</v>
      </c>
      <c r="CS8" s="47" t="s">
        <v>504</v>
      </c>
      <c r="CT8" s="47" t="s">
        <v>505</v>
      </c>
      <c r="CU8" s="47" t="s">
        <v>170</v>
      </c>
      <c r="CV8" s="47" t="s">
        <v>506</v>
      </c>
      <c r="CW8" s="47" t="s">
        <v>507</v>
      </c>
      <c r="CX8" s="47" t="s">
        <v>171</v>
      </c>
      <c r="CY8" s="47" t="s">
        <v>508</v>
      </c>
      <c r="CZ8" s="47" t="s">
        <v>509</v>
      </c>
      <c r="DA8" s="48" t="s">
        <v>317</v>
      </c>
      <c r="DB8" s="48" t="s">
        <v>318</v>
      </c>
      <c r="DC8" s="48" t="s">
        <v>319</v>
      </c>
      <c r="DD8" s="48" t="s">
        <v>173</v>
      </c>
      <c r="DE8" s="48" t="s">
        <v>510</v>
      </c>
      <c r="DF8" s="48" t="s">
        <v>511</v>
      </c>
      <c r="DG8" s="48" t="s">
        <v>323</v>
      </c>
      <c r="DH8" s="48" t="s">
        <v>324</v>
      </c>
      <c r="DI8" s="48" t="s">
        <v>325</v>
      </c>
      <c r="DJ8" s="47" t="s">
        <v>175</v>
      </c>
      <c r="DK8" s="48" t="s">
        <v>330</v>
      </c>
      <c r="DL8" s="48" t="s">
        <v>331</v>
      </c>
      <c r="DM8" s="48" t="s">
        <v>177</v>
      </c>
      <c r="DN8" s="48" t="s">
        <v>332</v>
      </c>
      <c r="DO8" s="48" t="s">
        <v>333</v>
      </c>
      <c r="DP8" s="48" t="s">
        <v>178</v>
      </c>
      <c r="DQ8" s="48" t="s">
        <v>334</v>
      </c>
      <c r="DR8" s="48" t="s">
        <v>335</v>
      </c>
      <c r="DS8" s="48" t="s">
        <v>179</v>
      </c>
      <c r="DT8" s="48" t="s">
        <v>512</v>
      </c>
      <c r="DU8" s="48" t="s">
        <v>513</v>
      </c>
      <c r="DV8" s="48" t="s">
        <v>165</v>
      </c>
      <c r="DW8" s="48" t="s">
        <v>339</v>
      </c>
      <c r="DX8" s="48" t="s">
        <v>340</v>
      </c>
      <c r="DY8" s="48" t="s">
        <v>341</v>
      </c>
      <c r="DZ8" s="48" t="s">
        <v>342</v>
      </c>
      <c r="EA8" s="48" t="s">
        <v>343</v>
      </c>
      <c r="EB8" s="48" t="s">
        <v>344</v>
      </c>
      <c r="EC8" s="48" t="s">
        <v>345</v>
      </c>
      <c r="ED8" s="48" t="s">
        <v>346</v>
      </c>
      <c r="EE8" s="48" t="s">
        <v>514</v>
      </c>
      <c r="EF8" s="48" t="s">
        <v>348</v>
      </c>
      <c r="EG8" s="48" t="s">
        <v>349</v>
      </c>
      <c r="EH8" s="48" t="s">
        <v>350</v>
      </c>
      <c r="EI8" s="48" t="s">
        <v>351</v>
      </c>
      <c r="EJ8" s="48" t="s">
        <v>352</v>
      </c>
      <c r="EK8" s="48" t="s">
        <v>184</v>
      </c>
      <c r="EL8" s="48" t="s">
        <v>353</v>
      </c>
      <c r="EM8" s="48" t="s">
        <v>354</v>
      </c>
      <c r="EN8" s="48" t="s">
        <v>355</v>
      </c>
      <c r="EO8" s="48" t="s">
        <v>356</v>
      </c>
      <c r="EP8" s="48" t="s">
        <v>357</v>
      </c>
      <c r="EQ8" s="47" t="s">
        <v>186</v>
      </c>
      <c r="ER8" s="47" t="s">
        <v>515</v>
      </c>
      <c r="ES8" s="47" t="s">
        <v>516</v>
      </c>
      <c r="ET8" s="47" t="s">
        <v>187</v>
      </c>
      <c r="EU8" s="47" t="s">
        <v>517</v>
      </c>
      <c r="EV8" s="47" t="s">
        <v>518</v>
      </c>
      <c r="EW8" s="48" t="s">
        <v>364</v>
      </c>
      <c r="EX8" s="48" t="s">
        <v>365</v>
      </c>
      <c r="EY8" s="48" t="s">
        <v>366</v>
      </c>
      <c r="EZ8" s="48" t="s">
        <v>367</v>
      </c>
      <c r="FA8" s="48" t="s">
        <v>368</v>
      </c>
      <c r="FB8" s="48" t="s">
        <v>369</v>
      </c>
      <c r="FC8" s="48" t="s">
        <v>370</v>
      </c>
      <c r="FD8" s="48" t="s">
        <v>371</v>
      </c>
      <c r="FE8" s="48" t="s">
        <v>372</v>
      </c>
      <c r="FF8" s="47" t="s">
        <v>519</v>
      </c>
      <c r="FG8" s="47" t="s">
        <v>520</v>
      </c>
      <c r="FH8" s="47" t="s">
        <v>521</v>
      </c>
      <c r="FI8" s="47" t="s">
        <v>192</v>
      </c>
      <c r="FJ8" s="47" t="s">
        <v>522</v>
      </c>
      <c r="FK8" s="47" t="s">
        <v>523</v>
      </c>
      <c r="FL8" s="48" t="s">
        <v>376</v>
      </c>
      <c r="FM8" s="48" t="s">
        <v>377</v>
      </c>
      <c r="FN8" s="48" t="s">
        <v>378</v>
      </c>
      <c r="FO8" s="48" t="s">
        <v>194</v>
      </c>
      <c r="FP8" s="48" t="s">
        <v>524</v>
      </c>
      <c r="FQ8" s="48" t="s">
        <v>525</v>
      </c>
      <c r="FR8" s="47" t="s">
        <v>195</v>
      </c>
      <c r="FS8" s="47" t="s">
        <v>526</v>
      </c>
      <c r="FT8" s="47" t="s">
        <v>384</v>
      </c>
      <c r="FU8" s="48" t="s">
        <v>385</v>
      </c>
      <c r="FV8" s="48" t="s">
        <v>386</v>
      </c>
      <c r="FW8" s="48" t="s">
        <v>387</v>
      </c>
      <c r="FX8" s="48" t="s">
        <v>388</v>
      </c>
      <c r="FY8" s="48" t="s">
        <v>389</v>
      </c>
      <c r="FZ8" s="48" t="s">
        <v>390</v>
      </c>
      <c r="GA8" s="48" t="s">
        <v>391</v>
      </c>
      <c r="GB8" s="48" t="s">
        <v>392</v>
      </c>
      <c r="GC8" s="48" t="s">
        <v>393</v>
      </c>
      <c r="GD8" s="48" t="s">
        <v>527</v>
      </c>
      <c r="GE8" s="48" t="s">
        <v>528</v>
      </c>
      <c r="GF8" s="48" t="s">
        <v>529</v>
      </c>
      <c r="GG8" s="48" t="s">
        <v>397</v>
      </c>
      <c r="GH8" s="48" t="s">
        <v>398</v>
      </c>
      <c r="GI8" s="48" t="s">
        <v>399</v>
      </c>
      <c r="GJ8" s="47" t="s">
        <v>201</v>
      </c>
      <c r="GK8" s="48" t="s">
        <v>530</v>
      </c>
      <c r="GL8" s="48" t="s">
        <v>531</v>
      </c>
      <c r="GM8" s="48" t="s">
        <v>202</v>
      </c>
      <c r="GN8" s="48" t="s">
        <v>403</v>
      </c>
      <c r="GO8" s="48" t="s">
        <v>404</v>
      </c>
      <c r="GP8" s="47" t="s">
        <v>203</v>
      </c>
      <c r="GQ8" s="47" t="s">
        <v>532</v>
      </c>
      <c r="GR8" s="47" t="s">
        <v>533</v>
      </c>
      <c r="GS8" s="47" t="s">
        <v>204</v>
      </c>
      <c r="GT8" s="47" t="s">
        <v>534</v>
      </c>
      <c r="GU8" s="47" t="s">
        <v>535</v>
      </c>
      <c r="GV8" s="48" t="s">
        <v>411</v>
      </c>
      <c r="GW8" s="48" t="s">
        <v>412</v>
      </c>
      <c r="GX8" s="48" t="s">
        <v>413</v>
      </c>
      <c r="GY8" s="47" t="s">
        <v>206</v>
      </c>
      <c r="GZ8" s="47" t="s">
        <v>536</v>
      </c>
      <c r="HA8" s="47" t="s">
        <v>536</v>
      </c>
      <c r="HB8" s="48" t="s">
        <v>207</v>
      </c>
      <c r="HC8" s="48" t="s">
        <v>417</v>
      </c>
      <c r="HD8" s="48" t="s">
        <v>418</v>
      </c>
      <c r="HE8" s="48" t="s">
        <v>537</v>
      </c>
      <c r="HF8" s="48" t="s">
        <v>538</v>
      </c>
      <c r="HG8" s="48" t="s">
        <v>539</v>
      </c>
      <c r="HH8" s="47" t="s">
        <v>540</v>
      </c>
      <c r="HI8" s="47" t="s">
        <v>541</v>
      </c>
      <c r="HJ8" s="47" t="s">
        <v>542</v>
      </c>
      <c r="HK8" s="48" t="s">
        <v>425</v>
      </c>
      <c r="HL8" s="48" t="s">
        <v>426</v>
      </c>
      <c r="HM8" s="48" t="s">
        <v>427</v>
      </c>
      <c r="HN8" s="48" t="s">
        <v>428</v>
      </c>
      <c r="HO8" s="48" t="s">
        <v>429</v>
      </c>
      <c r="HP8" s="48" t="s">
        <v>430</v>
      </c>
      <c r="HQ8" s="48" t="s">
        <v>431</v>
      </c>
      <c r="HR8" s="48" t="s">
        <v>432</v>
      </c>
      <c r="HS8" s="48" t="s">
        <v>433</v>
      </c>
      <c r="HT8" s="48" t="s">
        <v>543</v>
      </c>
      <c r="HU8" s="48" t="s">
        <v>544</v>
      </c>
      <c r="HV8" s="48" t="s">
        <v>545</v>
      </c>
      <c r="HW8" s="48" t="s">
        <v>214</v>
      </c>
      <c r="HX8" s="48" t="s">
        <v>437</v>
      </c>
      <c r="HY8" s="48" t="s">
        <v>438</v>
      </c>
      <c r="HZ8" s="48" t="s">
        <v>215</v>
      </c>
      <c r="IA8" s="48" t="s">
        <v>439</v>
      </c>
      <c r="IB8" s="48" t="s">
        <v>440</v>
      </c>
      <c r="IC8" s="48" t="s">
        <v>441</v>
      </c>
      <c r="ID8" s="48" t="s">
        <v>546</v>
      </c>
      <c r="IE8" s="48" t="s">
        <v>547</v>
      </c>
      <c r="IF8" s="48" t="s">
        <v>217</v>
      </c>
      <c r="IG8" s="48" t="s">
        <v>444</v>
      </c>
      <c r="IH8" s="48" t="s">
        <v>445</v>
      </c>
      <c r="II8" s="47" t="s">
        <v>218</v>
      </c>
      <c r="IJ8" s="47" t="s">
        <v>548</v>
      </c>
      <c r="IK8" s="47" t="s">
        <v>549</v>
      </c>
      <c r="IL8" s="47" t="s">
        <v>219</v>
      </c>
      <c r="IM8" s="47" t="s">
        <v>219</v>
      </c>
      <c r="IN8" s="47" t="s">
        <v>550</v>
      </c>
      <c r="IO8" s="47" t="s">
        <v>220</v>
      </c>
      <c r="IP8" s="47" t="s">
        <v>551</v>
      </c>
      <c r="IQ8" s="47" t="s">
        <v>552</v>
      </c>
      <c r="IR8" s="47" t="s">
        <v>553</v>
      </c>
      <c r="IS8" s="47" t="s">
        <v>554</v>
      </c>
      <c r="IT8" s="47" t="s">
        <v>555</v>
      </c>
    </row>
    <row r="9" spans="1:254" s="49" customFormat="1" ht="169.5" customHeight="1">
      <c r="A9" s="46">
        <v>4</v>
      </c>
      <c r="B9" s="46"/>
      <c r="C9" s="47" t="s">
        <v>139</v>
      </c>
      <c r="D9" s="47" t="s">
        <v>467</v>
      </c>
      <c r="E9" s="47" t="s">
        <v>468</v>
      </c>
      <c r="F9" s="47" t="s">
        <v>140</v>
      </c>
      <c r="G9" s="47" t="s">
        <v>469</v>
      </c>
      <c r="H9" s="47" t="s">
        <v>470</v>
      </c>
      <c r="I9" s="47" t="s">
        <v>141</v>
      </c>
      <c r="J9" s="47" t="s">
        <v>471</v>
      </c>
      <c r="K9" s="47" t="s">
        <v>472</v>
      </c>
      <c r="L9" s="47" t="s">
        <v>142</v>
      </c>
      <c r="M9" s="47" t="s">
        <v>473</v>
      </c>
      <c r="N9" s="47" t="s">
        <v>474</v>
      </c>
      <c r="O9" s="47" t="s">
        <v>143</v>
      </c>
      <c r="P9" s="47" t="s">
        <v>475</v>
      </c>
      <c r="Q9" s="47" t="s">
        <v>476</v>
      </c>
      <c r="R9" s="47" t="s">
        <v>144</v>
      </c>
      <c r="S9" s="47" t="s">
        <v>477</v>
      </c>
      <c r="T9" s="47" t="s">
        <v>478</v>
      </c>
      <c r="U9" s="47" t="s">
        <v>145</v>
      </c>
      <c r="V9" s="47" t="s">
        <v>240</v>
      </c>
      <c r="W9" s="47" t="s">
        <v>479</v>
      </c>
      <c r="X9" s="47" t="s">
        <v>146</v>
      </c>
      <c r="Y9" s="47" t="s">
        <v>480</v>
      </c>
      <c r="Z9" s="47" t="s">
        <v>481</v>
      </c>
      <c r="AA9" s="47" t="s">
        <v>146</v>
      </c>
      <c r="AB9" s="47" t="s">
        <v>480</v>
      </c>
      <c r="AC9" s="47" t="s">
        <v>481</v>
      </c>
      <c r="AD9" s="47" t="s">
        <v>148</v>
      </c>
      <c r="AE9" s="47" t="s">
        <v>482</v>
      </c>
      <c r="AF9" s="47" t="s">
        <v>483</v>
      </c>
      <c r="AG9" s="47" t="s">
        <v>149</v>
      </c>
      <c r="AH9" s="47" t="s">
        <v>484</v>
      </c>
      <c r="AI9" s="47" t="s">
        <v>485</v>
      </c>
      <c r="AJ9" s="47" t="s">
        <v>150</v>
      </c>
      <c r="AK9" s="47" t="s">
        <v>486</v>
      </c>
      <c r="AL9" s="47" t="s">
        <v>487</v>
      </c>
      <c r="AM9" s="47" t="s">
        <v>151</v>
      </c>
      <c r="AN9" s="47" t="s">
        <v>488</v>
      </c>
      <c r="AO9" s="47" t="s">
        <v>259</v>
      </c>
      <c r="AP9" s="47" t="s">
        <v>152</v>
      </c>
      <c r="AQ9" s="47" t="s">
        <v>260</v>
      </c>
      <c r="AR9" s="47" t="s">
        <v>261</v>
      </c>
      <c r="AS9" s="47" t="s">
        <v>153</v>
      </c>
      <c r="AT9" s="47" t="s">
        <v>489</v>
      </c>
      <c r="AU9" s="47" t="s">
        <v>490</v>
      </c>
      <c r="AV9" s="47" t="s">
        <v>154</v>
      </c>
      <c r="AW9" s="47" t="s">
        <v>266</v>
      </c>
      <c r="AX9" s="47" t="s">
        <v>267</v>
      </c>
      <c r="AY9" s="47" t="s">
        <v>491</v>
      </c>
      <c r="AZ9" s="47" t="s">
        <v>269</v>
      </c>
      <c r="BA9" s="47" t="s">
        <v>270</v>
      </c>
      <c r="BB9" s="47" t="s">
        <v>156</v>
      </c>
      <c r="BC9" s="47" t="s">
        <v>272</v>
      </c>
      <c r="BD9" s="47" t="s">
        <v>273</v>
      </c>
      <c r="BE9" s="47" t="s">
        <v>157</v>
      </c>
      <c r="BF9" s="47" t="s">
        <v>157</v>
      </c>
      <c r="BG9" s="47" t="s">
        <v>157</v>
      </c>
      <c r="BH9" s="47" t="s">
        <v>158</v>
      </c>
      <c r="BI9" s="47" t="s">
        <v>492</v>
      </c>
      <c r="BJ9" s="47" t="s">
        <v>493</v>
      </c>
      <c r="BK9" s="47" t="s">
        <v>159</v>
      </c>
      <c r="BL9" s="47" t="s">
        <v>494</v>
      </c>
      <c r="BM9" s="47" t="s">
        <v>495</v>
      </c>
      <c r="BN9" s="47" t="s">
        <v>160</v>
      </c>
      <c r="BO9" s="47" t="s">
        <v>284</v>
      </c>
      <c r="BP9" s="47" t="s">
        <v>285</v>
      </c>
      <c r="BQ9" s="47" t="s">
        <v>161</v>
      </c>
      <c r="BR9" s="47" t="s">
        <v>286</v>
      </c>
      <c r="BS9" s="47" t="s">
        <v>287</v>
      </c>
      <c r="BT9" s="47" t="s">
        <v>288</v>
      </c>
      <c r="BU9" s="47" t="s">
        <v>289</v>
      </c>
      <c r="BV9" s="48" t="s">
        <v>290</v>
      </c>
      <c r="BW9" s="47" t="s">
        <v>163</v>
      </c>
      <c r="BX9" s="47" t="s">
        <v>292</v>
      </c>
      <c r="BY9" s="48" t="s">
        <v>293</v>
      </c>
      <c r="BZ9" s="48" t="s">
        <v>294</v>
      </c>
      <c r="CA9" s="48" t="s">
        <v>295</v>
      </c>
      <c r="CB9" s="48" t="s">
        <v>296</v>
      </c>
      <c r="CC9" s="48" t="s">
        <v>165</v>
      </c>
      <c r="CD9" s="48" t="s">
        <v>297</v>
      </c>
      <c r="CE9" s="48" t="s">
        <v>298</v>
      </c>
      <c r="CF9" s="48" t="s">
        <v>496</v>
      </c>
      <c r="CG9" s="48" t="s">
        <v>497</v>
      </c>
      <c r="CH9" s="48" t="s">
        <v>498</v>
      </c>
      <c r="CI9" s="47" t="s">
        <v>167</v>
      </c>
      <c r="CJ9" s="47" t="s">
        <v>499</v>
      </c>
      <c r="CK9" s="47" t="s">
        <v>500</v>
      </c>
      <c r="CL9" s="48" t="s">
        <v>305</v>
      </c>
      <c r="CM9" s="48" t="s">
        <v>306</v>
      </c>
      <c r="CN9" s="48" t="s">
        <v>307</v>
      </c>
      <c r="CO9" s="47" t="s">
        <v>501</v>
      </c>
      <c r="CP9" s="47" t="s">
        <v>502</v>
      </c>
      <c r="CQ9" s="47" t="s">
        <v>503</v>
      </c>
      <c r="CR9" s="47" t="s">
        <v>170</v>
      </c>
      <c r="CS9" s="47" t="s">
        <v>504</v>
      </c>
      <c r="CT9" s="47" t="s">
        <v>505</v>
      </c>
      <c r="CU9" s="47" t="s">
        <v>170</v>
      </c>
      <c r="CV9" s="47" t="s">
        <v>506</v>
      </c>
      <c r="CW9" s="47" t="s">
        <v>507</v>
      </c>
      <c r="CX9" s="47" t="s">
        <v>171</v>
      </c>
      <c r="CY9" s="47" t="s">
        <v>508</v>
      </c>
      <c r="CZ9" s="47" t="s">
        <v>509</v>
      </c>
      <c r="DA9" s="48" t="s">
        <v>317</v>
      </c>
      <c r="DB9" s="48" t="s">
        <v>318</v>
      </c>
      <c r="DC9" s="48" t="s">
        <v>319</v>
      </c>
      <c r="DD9" s="48" t="s">
        <v>173</v>
      </c>
      <c r="DE9" s="48" t="s">
        <v>510</v>
      </c>
      <c r="DF9" s="48" t="s">
        <v>511</v>
      </c>
      <c r="DG9" s="48" t="s">
        <v>323</v>
      </c>
      <c r="DH9" s="48" t="s">
        <v>324</v>
      </c>
      <c r="DI9" s="48" t="s">
        <v>325</v>
      </c>
      <c r="DJ9" s="47" t="s">
        <v>175</v>
      </c>
      <c r="DK9" s="48" t="s">
        <v>330</v>
      </c>
      <c r="DL9" s="48" t="s">
        <v>331</v>
      </c>
      <c r="DM9" s="48" t="s">
        <v>177</v>
      </c>
      <c r="DN9" s="48" t="s">
        <v>332</v>
      </c>
      <c r="DO9" s="48" t="s">
        <v>333</v>
      </c>
      <c r="DP9" s="48" t="s">
        <v>178</v>
      </c>
      <c r="DQ9" s="48" t="s">
        <v>334</v>
      </c>
      <c r="DR9" s="48" t="s">
        <v>335</v>
      </c>
      <c r="DS9" s="48" t="s">
        <v>179</v>
      </c>
      <c r="DT9" s="48" t="s">
        <v>512</v>
      </c>
      <c r="DU9" s="48" t="s">
        <v>513</v>
      </c>
      <c r="DV9" s="48" t="s">
        <v>165</v>
      </c>
      <c r="DW9" s="48" t="s">
        <v>339</v>
      </c>
      <c r="DX9" s="48" t="s">
        <v>340</v>
      </c>
      <c r="DY9" s="48" t="s">
        <v>341</v>
      </c>
      <c r="DZ9" s="48" t="s">
        <v>342</v>
      </c>
      <c r="EA9" s="48" t="s">
        <v>343</v>
      </c>
      <c r="EB9" s="48" t="s">
        <v>344</v>
      </c>
      <c r="EC9" s="48" t="s">
        <v>345</v>
      </c>
      <c r="ED9" s="48" t="s">
        <v>346</v>
      </c>
      <c r="EE9" s="48" t="s">
        <v>514</v>
      </c>
      <c r="EF9" s="48" t="s">
        <v>348</v>
      </c>
      <c r="EG9" s="48" t="s">
        <v>349</v>
      </c>
      <c r="EH9" s="48" t="s">
        <v>350</v>
      </c>
      <c r="EI9" s="48" t="s">
        <v>351</v>
      </c>
      <c r="EJ9" s="48" t="s">
        <v>352</v>
      </c>
      <c r="EK9" s="48" t="s">
        <v>184</v>
      </c>
      <c r="EL9" s="48" t="s">
        <v>353</v>
      </c>
      <c r="EM9" s="48" t="s">
        <v>354</v>
      </c>
      <c r="EN9" s="48" t="s">
        <v>355</v>
      </c>
      <c r="EO9" s="48" t="s">
        <v>356</v>
      </c>
      <c r="EP9" s="48" t="s">
        <v>357</v>
      </c>
      <c r="EQ9" s="47" t="s">
        <v>186</v>
      </c>
      <c r="ER9" s="47" t="s">
        <v>515</v>
      </c>
      <c r="ES9" s="47" t="s">
        <v>516</v>
      </c>
      <c r="ET9" s="47" t="s">
        <v>187</v>
      </c>
      <c r="EU9" s="47" t="s">
        <v>517</v>
      </c>
      <c r="EV9" s="47" t="s">
        <v>518</v>
      </c>
      <c r="EW9" s="48" t="s">
        <v>364</v>
      </c>
      <c r="EX9" s="48" t="s">
        <v>365</v>
      </c>
      <c r="EY9" s="48" t="s">
        <v>366</v>
      </c>
      <c r="EZ9" s="48" t="s">
        <v>367</v>
      </c>
      <c r="FA9" s="48" t="s">
        <v>368</v>
      </c>
      <c r="FB9" s="48" t="s">
        <v>369</v>
      </c>
      <c r="FC9" s="48" t="s">
        <v>370</v>
      </c>
      <c r="FD9" s="48" t="s">
        <v>371</v>
      </c>
      <c r="FE9" s="48" t="s">
        <v>372</v>
      </c>
      <c r="FF9" s="47" t="s">
        <v>519</v>
      </c>
      <c r="FG9" s="47" t="s">
        <v>520</v>
      </c>
      <c r="FH9" s="47" t="s">
        <v>521</v>
      </c>
      <c r="FI9" s="47" t="s">
        <v>192</v>
      </c>
      <c r="FJ9" s="47" t="s">
        <v>522</v>
      </c>
      <c r="FK9" s="47" t="s">
        <v>523</v>
      </c>
      <c r="FL9" s="48" t="s">
        <v>376</v>
      </c>
      <c r="FM9" s="48" t="s">
        <v>377</v>
      </c>
      <c r="FN9" s="48" t="s">
        <v>378</v>
      </c>
      <c r="FO9" s="48" t="s">
        <v>194</v>
      </c>
      <c r="FP9" s="48" t="s">
        <v>524</v>
      </c>
      <c r="FQ9" s="48" t="s">
        <v>525</v>
      </c>
      <c r="FR9" s="47" t="s">
        <v>195</v>
      </c>
      <c r="FS9" s="47" t="s">
        <v>526</v>
      </c>
      <c r="FT9" s="47" t="s">
        <v>384</v>
      </c>
      <c r="FU9" s="48" t="s">
        <v>385</v>
      </c>
      <c r="FV9" s="48" t="s">
        <v>386</v>
      </c>
      <c r="FW9" s="48" t="s">
        <v>387</v>
      </c>
      <c r="FX9" s="48" t="s">
        <v>388</v>
      </c>
      <c r="FY9" s="48" t="s">
        <v>389</v>
      </c>
      <c r="FZ9" s="48" t="s">
        <v>390</v>
      </c>
      <c r="GA9" s="48" t="s">
        <v>391</v>
      </c>
      <c r="GB9" s="48" t="s">
        <v>392</v>
      </c>
      <c r="GC9" s="48" t="s">
        <v>393</v>
      </c>
      <c r="GD9" s="48" t="s">
        <v>527</v>
      </c>
      <c r="GE9" s="48" t="s">
        <v>528</v>
      </c>
      <c r="GF9" s="48" t="s">
        <v>529</v>
      </c>
      <c r="GG9" s="48" t="s">
        <v>397</v>
      </c>
      <c r="GH9" s="48" t="s">
        <v>398</v>
      </c>
      <c r="GI9" s="48" t="s">
        <v>399</v>
      </c>
      <c r="GJ9" s="47" t="s">
        <v>201</v>
      </c>
      <c r="GK9" s="48" t="s">
        <v>530</v>
      </c>
      <c r="GL9" s="48" t="s">
        <v>531</v>
      </c>
      <c r="GM9" s="48" t="s">
        <v>202</v>
      </c>
      <c r="GN9" s="48" t="s">
        <v>403</v>
      </c>
      <c r="GO9" s="48" t="s">
        <v>404</v>
      </c>
      <c r="GP9" s="47" t="s">
        <v>203</v>
      </c>
      <c r="GQ9" s="47" t="s">
        <v>532</v>
      </c>
      <c r="GR9" s="47" t="s">
        <v>533</v>
      </c>
      <c r="GS9" s="47" t="s">
        <v>204</v>
      </c>
      <c r="GT9" s="47" t="s">
        <v>534</v>
      </c>
      <c r="GU9" s="47" t="s">
        <v>535</v>
      </c>
      <c r="GV9" s="48" t="s">
        <v>411</v>
      </c>
      <c r="GW9" s="48" t="s">
        <v>412</v>
      </c>
      <c r="GX9" s="48" t="s">
        <v>413</v>
      </c>
      <c r="GY9" s="47" t="s">
        <v>206</v>
      </c>
      <c r="GZ9" s="47" t="s">
        <v>536</v>
      </c>
      <c r="HA9" s="47" t="s">
        <v>536</v>
      </c>
      <c r="HB9" s="48" t="s">
        <v>207</v>
      </c>
      <c r="HC9" s="48" t="s">
        <v>417</v>
      </c>
      <c r="HD9" s="48" t="s">
        <v>418</v>
      </c>
      <c r="HE9" s="48" t="s">
        <v>537</v>
      </c>
      <c r="HF9" s="48" t="s">
        <v>538</v>
      </c>
      <c r="HG9" s="48" t="s">
        <v>539</v>
      </c>
      <c r="HH9" s="47" t="s">
        <v>540</v>
      </c>
      <c r="HI9" s="47" t="s">
        <v>541</v>
      </c>
      <c r="HJ9" s="47" t="s">
        <v>542</v>
      </c>
      <c r="HK9" s="48" t="s">
        <v>425</v>
      </c>
      <c r="HL9" s="48" t="s">
        <v>426</v>
      </c>
      <c r="HM9" s="48" t="s">
        <v>427</v>
      </c>
      <c r="HN9" s="48" t="s">
        <v>428</v>
      </c>
      <c r="HO9" s="48" t="s">
        <v>429</v>
      </c>
      <c r="HP9" s="48" t="s">
        <v>430</v>
      </c>
      <c r="HQ9" s="48" t="s">
        <v>431</v>
      </c>
      <c r="HR9" s="48" t="s">
        <v>432</v>
      </c>
      <c r="HS9" s="48" t="s">
        <v>433</v>
      </c>
      <c r="HT9" s="48" t="s">
        <v>543</v>
      </c>
      <c r="HU9" s="48" t="s">
        <v>544</v>
      </c>
      <c r="HV9" s="48" t="s">
        <v>545</v>
      </c>
      <c r="HW9" s="48" t="s">
        <v>214</v>
      </c>
      <c r="HX9" s="48" t="s">
        <v>437</v>
      </c>
      <c r="HY9" s="48" t="s">
        <v>438</v>
      </c>
      <c r="HZ9" s="48" t="s">
        <v>215</v>
      </c>
      <c r="IA9" s="48" t="s">
        <v>439</v>
      </c>
      <c r="IB9" s="48" t="s">
        <v>440</v>
      </c>
      <c r="IC9" s="48" t="s">
        <v>441</v>
      </c>
      <c r="ID9" s="48" t="s">
        <v>546</v>
      </c>
      <c r="IE9" s="48" t="s">
        <v>547</v>
      </c>
      <c r="IF9" s="48" t="s">
        <v>217</v>
      </c>
      <c r="IG9" s="48" t="s">
        <v>444</v>
      </c>
      <c r="IH9" s="48" t="s">
        <v>445</v>
      </c>
      <c r="II9" s="47" t="s">
        <v>218</v>
      </c>
      <c r="IJ9" s="47" t="s">
        <v>548</v>
      </c>
      <c r="IK9" s="47" t="s">
        <v>549</v>
      </c>
      <c r="IL9" s="47" t="s">
        <v>219</v>
      </c>
      <c r="IM9" s="47" t="s">
        <v>219</v>
      </c>
      <c r="IN9" s="47" t="s">
        <v>550</v>
      </c>
      <c r="IO9" s="47" t="s">
        <v>220</v>
      </c>
      <c r="IP9" s="47" t="s">
        <v>551</v>
      </c>
      <c r="IQ9" s="47" t="s">
        <v>552</v>
      </c>
      <c r="IR9" s="47" t="s">
        <v>553</v>
      </c>
      <c r="IS9" s="47" t="s">
        <v>554</v>
      </c>
      <c r="IT9" s="47" t="s">
        <v>555</v>
      </c>
    </row>
    <row r="10" spans="1:254" s="49" customFormat="1" ht="169.5" customHeight="1">
      <c r="A10" s="46">
        <v>5</v>
      </c>
      <c r="B10" s="46"/>
      <c r="C10" s="47" t="s">
        <v>139</v>
      </c>
      <c r="D10" s="47" t="s">
        <v>467</v>
      </c>
      <c r="E10" s="47" t="s">
        <v>468</v>
      </c>
      <c r="F10" s="47" t="s">
        <v>140</v>
      </c>
      <c r="G10" s="47" t="s">
        <v>469</v>
      </c>
      <c r="H10" s="47" t="s">
        <v>470</v>
      </c>
      <c r="I10" s="47" t="s">
        <v>141</v>
      </c>
      <c r="J10" s="47" t="s">
        <v>471</v>
      </c>
      <c r="K10" s="47" t="s">
        <v>472</v>
      </c>
      <c r="L10" s="47" t="s">
        <v>142</v>
      </c>
      <c r="M10" s="47" t="s">
        <v>473</v>
      </c>
      <c r="N10" s="47" t="s">
        <v>474</v>
      </c>
      <c r="O10" s="47" t="s">
        <v>143</v>
      </c>
      <c r="P10" s="47" t="s">
        <v>475</v>
      </c>
      <c r="Q10" s="47" t="s">
        <v>476</v>
      </c>
      <c r="R10" s="47" t="s">
        <v>144</v>
      </c>
      <c r="S10" s="47" t="s">
        <v>477</v>
      </c>
      <c r="T10" s="47" t="s">
        <v>478</v>
      </c>
      <c r="U10" s="47" t="s">
        <v>145</v>
      </c>
      <c r="V10" s="47" t="s">
        <v>240</v>
      </c>
      <c r="W10" s="47" t="s">
        <v>479</v>
      </c>
      <c r="X10" s="47" t="s">
        <v>146</v>
      </c>
      <c r="Y10" s="47" t="s">
        <v>480</v>
      </c>
      <c r="Z10" s="47" t="s">
        <v>481</v>
      </c>
      <c r="AA10" s="47" t="s">
        <v>146</v>
      </c>
      <c r="AB10" s="47" t="s">
        <v>480</v>
      </c>
      <c r="AC10" s="47" t="s">
        <v>481</v>
      </c>
      <c r="AD10" s="47" t="s">
        <v>148</v>
      </c>
      <c r="AE10" s="47" t="s">
        <v>482</v>
      </c>
      <c r="AF10" s="47" t="s">
        <v>483</v>
      </c>
      <c r="AG10" s="47" t="s">
        <v>149</v>
      </c>
      <c r="AH10" s="47" t="s">
        <v>484</v>
      </c>
      <c r="AI10" s="47" t="s">
        <v>485</v>
      </c>
      <c r="AJ10" s="47" t="s">
        <v>150</v>
      </c>
      <c r="AK10" s="47" t="s">
        <v>486</v>
      </c>
      <c r="AL10" s="47" t="s">
        <v>487</v>
      </c>
      <c r="AM10" s="47" t="s">
        <v>151</v>
      </c>
      <c r="AN10" s="47" t="s">
        <v>488</v>
      </c>
      <c r="AO10" s="47" t="s">
        <v>259</v>
      </c>
      <c r="AP10" s="47" t="s">
        <v>152</v>
      </c>
      <c r="AQ10" s="47" t="s">
        <v>260</v>
      </c>
      <c r="AR10" s="47" t="s">
        <v>261</v>
      </c>
      <c r="AS10" s="47" t="s">
        <v>153</v>
      </c>
      <c r="AT10" s="47" t="s">
        <v>489</v>
      </c>
      <c r="AU10" s="47" t="s">
        <v>490</v>
      </c>
      <c r="AV10" s="47" t="s">
        <v>154</v>
      </c>
      <c r="AW10" s="47" t="s">
        <v>266</v>
      </c>
      <c r="AX10" s="47" t="s">
        <v>267</v>
      </c>
      <c r="AY10" s="47" t="s">
        <v>491</v>
      </c>
      <c r="AZ10" s="47" t="s">
        <v>269</v>
      </c>
      <c r="BA10" s="47" t="s">
        <v>270</v>
      </c>
      <c r="BB10" s="47" t="s">
        <v>156</v>
      </c>
      <c r="BC10" s="47" t="s">
        <v>272</v>
      </c>
      <c r="BD10" s="47" t="s">
        <v>273</v>
      </c>
      <c r="BE10" s="47" t="s">
        <v>157</v>
      </c>
      <c r="BF10" s="47" t="s">
        <v>157</v>
      </c>
      <c r="BG10" s="47" t="s">
        <v>157</v>
      </c>
      <c r="BH10" s="47" t="s">
        <v>158</v>
      </c>
      <c r="BI10" s="47" t="s">
        <v>492</v>
      </c>
      <c r="BJ10" s="47" t="s">
        <v>493</v>
      </c>
      <c r="BK10" s="47" t="s">
        <v>159</v>
      </c>
      <c r="BL10" s="47" t="s">
        <v>494</v>
      </c>
      <c r="BM10" s="47" t="s">
        <v>495</v>
      </c>
      <c r="BN10" s="47" t="s">
        <v>160</v>
      </c>
      <c r="BO10" s="47" t="s">
        <v>284</v>
      </c>
      <c r="BP10" s="47" t="s">
        <v>285</v>
      </c>
      <c r="BQ10" s="47" t="s">
        <v>161</v>
      </c>
      <c r="BR10" s="47" t="s">
        <v>286</v>
      </c>
      <c r="BS10" s="47" t="s">
        <v>287</v>
      </c>
      <c r="BT10" s="47" t="s">
        <v>288</v>
      </c>
      <c r="BU10" s="47" t="s">
        <v>289</v>
      </c>
      <c r="BV10" s="48" t="s">
        <v>290</v>
      </c>
      <c r="BW10" s="47" t="s">
        <v>163</v>
      </c>
      <c r="BX10" s="47" t="s">
        <v>292</v>
      </c>
      <c r="BY10" s="48" t="s">
        <v>293</v>
      </c>
      <c r="BZ10" s="48" t="s">
        <v>294</v>
      </c>
      <c r="CA10" s="48" t="s">
        <v>295</v>
      </c>
      <c r="CB10" s="48" t="s">
        <v>296</v>
      </c>
      <c r="CC10" s="48" t="s">
        <v>165</v>
      </c>
      <c r="CD10" s="48" t="s">
        <v>297</v>
      </c>
      <c r="CE10" s="48" t="s">
        <v>298</v>
      </c>
      <c r="CF10" s="48" t="s">
        <v>496</v>
      </c>
      <c r="CG10" s="48" t="s">
        <v>497</v>
      </c>
      <c r="CH10" s="48" t="s">
        <v>498</v>
      </c>
      <c r="CI10" s="47" t="s">
        <v>167</v>
      </c>
      <c r="CJ10" s="47" t="s">
        <v>499</v>
      </c>
      <c r="CK10" s="47" t="s">
        <v>500</v>
      </c>
      <c r="CL10" s="48" t="s">
        <v>305</v>
      </c>
      <c r="CM10" s="48" t="s">
        <v>306</v>
      </c>
      <c r="CN10" s="48" t="s">
        <v>307</v>
      </c>
      <c r="CO10" s="47" t="s">
        <v>501</v>
      </c>
      <c r="CP10" s="47" t="s">
        <v>502</v>
      </c>
      <c r="CQ10" s="47" t="s">
        <v>503</v>
      </c>
      <c r="CR10" s="47" t="s">
        <v>170</v>
      </c>
      <c r="CS10" s="47" t="s">
        <v>504</v>
      </c>
      <c r="CT10" s="47" t="s">
        <v>505</v>
      </c>
      <c r="CU10" s="47" t="s">
        <v>170</v>
      </c>
      <c r="CV10" s="47" t="s">
        <v>506</v>
      </c>
      <c r="CW10" s="47" t="s">
        <v>507</v>
      </c>
      <c r="CX10" s="47" t="s">
        <v>171</v>
      </c>
      <c r="CY10" s="47" t="s">
        <v>508</v>
      </c>
      <c r="CZ10" s="47" t="s">
        <v>509</v>
      </c>
      <c r="DA10" s="48" t="s">
        <v>317</v>
      </c>
      <c r="DB10" s="48" t="s">
        <v>318</v>
      </c>
      <c r="DC10" s="48" t="s">
        <v>319</v>
      </c>
      <c r="DD10" s="48" t="s">
        <v>173</v>
      </c>
      <c r="DE10" s="48" t="s">
        <v>510</v>
      </c>
      <c r="DF10" s="48" t="s">
        <v>511</v>
      </c>
      <c r="DG10" s="48" t="s">
        <v>323</v>
      </c>
      <c r="DH10" s="48" t="s">
        <v>324</v>
      </c>
      <c r="DI10" s="48" t="s">
        <v>325</v>
      </c>
      <c r="DJ10" s="47" t="s">
        <v>175</v>
      </c>
      <c r="DK10" s="48" t="s">
        <v>330</v>
      </c>
      <c r="DL10" s="48" t="s">
        <v>331</v>
      </c>
      <c r="DM10" s="48" t="s">
        <v>177</v>
      </c>
      <c r="DN10" s="48" t="s">
        <v>332</v>
      </c>
      <c r="DO10" s="48" t="s">
        <v>333</v>
      </c>
      <c r="DP10" s="48" t="s">
        <v>178</v>
      </c>
      <c r="DQ10" s="48" t="s">
        <v>334</v>
      </c>
      <c r="DR10" s="48" t="s">
        <v>335</v>
      </c>
      <c r="DS10" s="48" t="s">
        <v>179</v>
      </c>
      <c r="DT10" s="48" t="s">
        <v>512</v>
      </c>
      <c r="DU10" s="48" t="s">
        <v>513</v>
      </c>
      <c r="DV10" s="48" t="s">
        <v>165</v>
      </c>
      <c r="DW10" s="48" t="s">
        <v>339</v>
      </c>
      <c r="DX10" s="48" t="s">
        <v>340</v>
      </c>
      <c r="DY10" s="48" t="s">
        <v>341</v>
      </c>
      <c r="DZ10" s="48" t="s">
        <v>342</v>
      </c>
      <c r="EA10" s="48" t="s">
        <v>343</v>
      </c>
      <c r="EB10" s="48" t="s">
        <v>344</v>
      </c>
      <c r="EC10" s="48" t="s">
        <v>345</v>
      </c>
      <c r="ED10" s="48" t="s">
        <v>346</v>
      </c>
      <c r="EE10" s="48" t="s">
        <v>514</v>
      </c>
      <c r="EF10" s="48" t="s">
        <v>348</v>
      </c>
      <c r="EG10" s="48" t="s">
        <v>349</v>
      </c>
      <c r="EH10" s="48" t="s">
        <v>350</v>
      </c>
      <c r="EI10" s="48" t="s">
        <v>351</v>
      </c>
      <c r="EJ10" s="48" t="s">
        <v>352</v>
      </c>
      <c r="EK10" s="48" t="s">
        <v>184</v>
      </c>
      <c r="EL10" s="48" t="s">
        <v>353</v>
      </c>
      <c r="EM10" s="48" t="s">
        <v>354</v>
      </c>
      <c r="EN10" s="48" t="s">
        <v>355</v>
      </c>
      <c r="EO10" s="48" t="s">
        <v>356</v>
      </c>
      <c r="EP10" s="48" t="s">
        <v>357</v>
      </c>
      <c r="EQ10" s="47" t="s">
        <v>186</v>
      </c>
      <c r="ER10" s="47" t="s">
        <v>515</v>
      </c>
      <c r="ES10" s="47" t="s">
        <v>516</v>
      </c>
      <c r="ET10" s="47" t="s">
        <v>187</v>
      </c>
      <c r="EU10" s="47" t="s">
        <v>517</v>
      </c>
      <c r="EV10" s="47" t="s">
        <v>518</v>
      </c>
      <c r="EW10" s="48" t="s">
        <v>364</v>
      </c>
      <c r="EX10" s="48" t="s">
        <v>365</v>
      </c>
      <c r="EY10" s="48" t="s">
        <v>366</v>
      </c>
      <c r="EZ10" s="48" t="s">
        <v>367</v>
      </c>
      <c r="FA10" s="48" t="s">
        <v>368</v>
      </c>
      <c r="FB10" s="48" t="s">
        <v>369</v>
      </c>
      <c r="FC10" s="48" t="s">
        <v>370</v>
      </c>
      <c r="FD10" s="48" t="s">
        <v>371</v>
      </c>
      <c r="FE10" s="48" t="s">
        <v>372</v>
      </c>
      <c r="FF10" s="47" t="s">
        <v>519</v>
      </c>
      <c r="FG10" s="47" t="s">
        <v>520</v>
      </c>
      <c r="FH10" s="47" t="s">
        <v>521</v>
      </c>
      <c r="FI10" s="47" t="s">
        <v>192</v>
      </c>
      <c r="FJ10" s="47" t="s">
        <v>522</v>
      </c>
      <c r="FK10" s="47" t="s">
        <v>523</v>
      </c>
      <c r="FL10" s="48" t="s">
        <v>376</v>
      </c>
      <c r="FM10" s="48" t="s">
        <v>377</v>
      </c>
      <c r="FN10" s="48" t="s">
        <v>378</v>
      </c>
      <c r="FO10" s="48" t="s">
        <v>194</v>
      </c>
      <c r="FP10" s="48" t="s">
        <v>524</v>
      </c>
      <c r="FQ10" s="48" t="s">
        <v>525</v>
      </c>
      <c r="FR10" s="47" t="s">
        <v>195</v>
      </c>
      <c r="FS10" s="47" t="s">
        <v>526</v>
      </c>
      <c r="FT10" s="47" t="s">
        <v>384</v>
      </c>
      <c r="FU10" s="48" t="s">
        <v>385</v>
      </c>
      <c r="FV10" s="48" t="s">
        <v>386</v>
      </c>
      <c r="FW10" s="48" t="s">
        <v>387</v>
      </c>
      <c r="FX10" s="48" t="s">
        <v>388</v>
      </c>
      <c r="FY10" s="48" t="s">
        <v>389</v>
      </c>
      <c r="FZ10" s="48" t="s">
        <v>390</v>
      </c>
      <c r="GA10" s="48" t="s">
        <v>391</v>
      </c>
      <c r="GB10" s="48" t="s">
        <v>392</v>
      </c>
      <c r="GC10" s="48" t="s">
        <v>393</v>
      </c>
      <c r="GD10" s="48" t="s">
        <v>527</v>
      </c>
      <c r="GE10" s="48" t="s">
        <v>528</v>
      </c>
      <c r="GF10" s="48" t="s">
        <v>529</v>
      </c>
      <c r="GG10" s="48" t="s">
        <v>397</v>
      </c>
      <c r="GH10" s="48" t="s">
        <v>398</v>
      </c>
      <c r="GI10" s="48" t="s">
        <v>399</v>
      </c>
      <c r="GJ10" s="47" t="s">
        <v>201</v>
      </c>
      <c r="GK10" s="48" t="s">
        <v>530</v>
      </c>
      <c r="GL10" s="48" t="s">
        <v>531</v>
      </c>
      <c r="GM10" s="48" t="s">
        <v>202</v>
      </c>
      <c r="GN10" s="48" t="s">
        <v>403</v>
      </c>
      <c r="GO10" s="48" t="s">
        <v>404</v>
      </c>
      <c r="GP10" s="47" t="s">
        <v>203</v>
      </c>
      <c r="GQ10" s="47" t="s">
        <v>532</v>
      </c>
      <c r="GR10" s="47" t="s">
        <v>533</v>
      </c>
      <c r="GS10" s="47" t="s">
        <v>204</v>
      </c>
      <c r="GT10" s="47" t="s">
        <v>534</v>
      </c>
      <c r="GU10" s="47" t="s">
        <v>535</v>
      </c>
      <c r="GV10" s="48" t="s">
        <v>411</v>
      </c>
      <c r="GW10" s="48" t="s">
        <v>412</v>
      </c>
      <c r="GX10" s="48" t="s">
        <v>413</v>
      </c>
      <c r="GY10" s="47" t="s">
        <v>206</v>
      </c>
      <c r="GZ10" s="47" t="s">
        <v>536</v>
      </c>
      <c r="HA10" s="47" t="s">
        <v>536</v>
      </c>
      <c r="HB10" s="48" t="s">
        <v>207</v>
      </c>
      <c r="HC10" s="48" t="s">
        <v>417</v>
      </c>
      <c r="HD10" s="48" t="s">
        <v>418</v>
      </c>
      <c r="HE10" s="48" t="s">
        <v>537</v>
      </c>
      <c r="HF10" s="48" t="s">
        <v>538</v>
      </c>
      <c r="HG10" s="48" t="s">
        <v>539</v>
      </c>
      <c r="HH10" s="47" t="s">
        <v>540</v>
      </c>
      <c r="HI10" s="47" t="s">
        <v>541</v>
      </c>
      <c r="HJ10" s="47" t="s">
        <v>542</v>
      </c>
      <c r="HK10" s="48" t="s">
        <v>425</v>
      </c>
      <c r="HL10" s="48" t="s">
        <v>426</v>
      </c>
      <c r="HM10" s="48" t="s">
        <v>427</v>
      </c>
      <c r="HN10" s="48" t="s">
        <v>428</v>
      </c>
      <c r="HO10" s="48" t="s">
        <v>429</v>
      </c>
      <c r="HP10" s="48" t="s">
        <v>430</v>
      </c>
      <c r="HQ10" s="48" t="s">
        <v>431</v>
      </c>
      <c r="HR10" s="48" t="s">
        <v>432</v>
      </c>
      <c r="HS10" s="48" t="s">
        <v>433</v>
      </c>
      <c r="HT10" s="48" t="s">
        <v>543</v>
      </c>
      <c r="HU10" s="48" t="s">
        <v>544</v>
      </c>
      <c r="HV10" s="48" t="s">
        <v>545</v>
      </c>
      <c r="HW10" s="48" t="s">
        <v>214</v>
      </c>
      <c r="HX10" s="48" t="s">
        <v>437</v>
      </c>
      <c r="HY10" s="48" t="s">
        <v>438</v>
      </c>
      <c r="HZ10" s="48" t="s">
        <v>215</v>
      </c>
      <c r="IA10" s="48" t="s">
        <v>439</v>
      </c>
      <c r="IB10" s="48" t="s">
        <v>440</v>
      </c>
      <c r="IC10" s="48" t="s">
        <v>441</v>
      </c>
      <c r="ID10" s="48" t="s">
        <v>546</v>
      </c>
      <c r="IE10" s="48" t="s">
        <v>547</v>
      </c>
      <c r="IF10" s="48" t="s">
        <v>217</v>
      </c>
      <c r="IG10" s="48" t="s">
        <v>444</v>
      </c>
      <c r="IH10" s="48" t="s">
        <v>445</v>
      </c>
      <c r="II10" s="47" t="s">
        <v>218</v>
      </c>
      <c r="IJ10" s="47" t="s">
        <v>548</v>
      </c>
      <c r="IK10" s="47" t="s">
        <v>549</v>
      </c>
      <c r="IL10" s="47" t="s">
        <v>219</v>
      </c>
      <c r="IM10" s="47" t="s">
        <v>219</v>
      </c>
      <c r="IN10" s="47" t="s">
        <v>550</v>
      </c>
      <c r="IO10" s="47" t="s">
        <v>220</v>
      </c>
      <c r="IP10" s="47" t="s">
        <v>551</v>
      </c>
      <c r="IQ10" s="47" t="s">
        <v>552</v>
      </c>
      <c r="IR10" s="47" t="s">
        <v>553</v>
      </c>
      <c r="IS10" s="47" t="s">
        <v>554</v>
      </c>
      <c r="IT10" s="47" t="s">
        <v>555</v>
      </c>
    </row>
    <row r="11" spans="1:254" s="49" customFormat="1" ht="169.5" customHeight="1">
      <c r="A11" s="46">
        <v>6</v>
      </c>
      <c r="B11" s="46"/>
      <c r="C11" s="47" t="s">
        <v>139</v>
      </c>
      <c r="D11" s="47" t="s">
        <v>467</v>
      </c>
      <c r="E11" s="47" t="s">
        <v>468</v>
      </c>
      <c r="F11" s="47" t="s">
        <v>140</v>
      </c>
      <c r="G11" s="47" t="s">
        <v>469</v>
      </c>
      <c r="H11" s="47" t="s">
        <v>470</v>
      </c>
      <c r="I11" s="47" t="s">
        <v>141</v>
      </c>
      <c r="J11" s="47" t="s">
        <v>471</v>
      </c>
      <c r="K11" s="47" t="s">
        <v>472</v>
      </c>
      <c r="L11" s="47" t="s">
        <v>142</v>
      </c>
      <c r="M11" s="47" t="s">
        <v>473</v>
      </c>
      <c r="N11" s="47" t="s">
        <v>474</v>
      </c>
      <c r="O11" s="47" t="s">
        <v>143</v>
      </c>
      <c r="P11" s="47" t="s">
        <v>475</v>
      </c>
      <c r="Q11" s="47" t="s">
        <v>476</v>
      </c>
      <c r="R11" s="47" t="s">
        <v>144</v>
      </c>
      <c r="S11" s="47" t="s">
        <v>477</v>
      </c>
      <c r="T11" s="47" t="s">
        <v>478</v>
      </c>
      <c r="U11" s="47" t="s">
        <v>145</v>
      </c>
      <c r="V11" s="47" t="s">
        <v>240</v>
      </c>
      <c r="W11" s="47" t="s">
        <v>479</v>
      </c>
      <c r="X11" s="47" t="s">
        <v>146</v>
      </c>
      <c r="Y11" s="47" t="s">
        <v>480</v>
      </c>
      <c r="Z11" s="47" t="s">
        <v>481</v>
      </c>
      <c r="AA11" s="47" t="s">
        <v>146</v>
      </c>
      <c r="AB11" s="47" t="s">
        <v>480</v>
      </c>
      <c r="AC11" s="47" t="s">
        <v>481</v>
      </c>
      <c r="AD11" s="47" t="s">
        <v>148</v>
      </c>
      <c r="AE11" s="47" t="s">
        <v>482</v>
      </c>
      <c r="AF11" s="47" t="s">
        <v>483</v>
      </c>
      <c r="AG11" s="47" t="s">
        <v>149</v>
      </c>
      <c r="AH11" s="47" t="s">
        <v>484</v>
      </c>
      <c r="AI11" s="47" t="s">
        <v>485</v>
      </c>
      <c r="AJ11" s="47" t="s">
        <v>150</v>
      </c>
      <c r="AK11" s="47" t="s">
        <v>486</v>
      </c>
      <c r="AL11" s="47" t="s">
        <v>487</v>
      </c>
      <c r="AM11" s="47" t="s">
        <v>151</v>
      </c>
      <c r="AN11" s="47" t="s">
        <v>488</v>
      </c>
      <c r="AO11" s="47" t="s">
        <v>259</v>
      </c>
      <c r="AP11" s="47" t="s">
        <v>152</v>
      </c>
      <c r="AQ11" s="47" t="s">
        <v>260</v>
      </c>
      <c r="AR11" s="47" t="s">
        <v>261</v>
      </c>
      <c r="AS11" s="47" t="s">
        <v>153</v>
      </c>
      <c r="AT11" s="47" t="s">
        <v>489</v>
      </c>
      <c r="AU11" s="47" t="s">
        <v>490</v>
      </c>
      <c r="AV11" s="47" t="s">
        <v>154</v>
      </c>
      <c r="AW11" s="47" t="s">
        <v>266</v>
      </c>
      <c r="AX11" s="47" t="s">
        <v>267</v>
      </c>
      <c r="AY11" s="47" t="s">
        <v>491</v>
      </c>
      <c r="AZ11" s="47" t="s">
        <v>269</v>
      </c>
      <c r="BA11" s="47" t="s">
        <v>270</v>
      </c>
      <c r="BB11" s="47" t="s">
        <v>156</v>
      </c>
      <c r="BC11" s="47" t="s">
        <v>272</v>
      </c>
      <c r="BD11" s="47" t="s">
        <v>273</v>
      </c>
      <c r="BE11" s="47" t="s">
        <v>157</v>
      </c>
      <c r="BF11" s="47" t="s">
        <v>157</v>
      </c>
      <c r="BG11" s="47" t="s">
        <v>157</v>
      </c>
      <c r="BH11" s="47" t="s">
        <v>158</v>
      </c>
      <c r="BI11" s="47" t="s">
        <v>492</v>
      </c>
      <c r="BJ11" s="47" t="s">
        <v>493</v>
      </c>
      <c r="BK11" s="47" t="s">
        <v>159</v>
      </c>
      <c r="BL11" s="47" t="s">
        <v>494</v>
      </c>
      <c r="BM11" s="47" t="s">
        <v>495</v>
      </c>
      <c r="BN11" s="47" t="s">
        <v>160</v>
      </c>
      <c r="BO11" s="47" t="s">
        <v>284</v>
      </c>
      <c r="BP11" s="47" t="s">
        <v>285</v>
      </c>
      <c r="BQ11" s="47" t="s">
        <v>161</v>
      </c>
      <c r="BR11" s="47" t="s">
        <v>286</v>
      </c>
      <c r="BS11" s="47" t="s">
        <v>287</v>
      </c>
      <c r="BT11" s="47" t="s">
        <v>288</v>
      </c>
      <c r="BU11" s="47" t="s">
        <v>289</v>
      </c>
      <c r="BV11" s="48" t="s">
        <v>290</v>
      </c>
      <c r="BW11" s="47" t="s">
        <v>163</v>
      </c>
      <c r="BX11" s="47" t="s">
        <v>292</v>
      </c>
      <c r="BY11" s="48" t="s">
        <v>293</v>
      </c>
      <c r="BZ11" s="48" t="s">
        <v>294</v>
      </c>
      <c r="CA11" s="48" t="s">
        <v>295</v>
      </c>
      <c r="CB11" s="48" t="s">
        <v>296</v>
      </c>
      <c r="CC11" s="48" t="s">
        <v>165</v>
      </c>
      <c r="CD11" s="48" t="s">
        <v>297</v>
      </c>
      <c r="CE11" s="48" t="s">
        <v>298</v>
      </c>
      <c r="CF11" s="48" t="s">
        <v>496</v>
      </c>
      <c r="CG11" s="48" t="s">
        <v>497</v>
      </c>
      <c r="CH11" s="48" t="s">
        <v>498</v>
      </c>
      <c r="CI11" s="47" t="s">
        <v>167</v>
      </c>
      <c r="CJ11" s="47" t="s">
        <v>499</v>
      </c>
      <c r="CK11" s="47" t="s">
        <v>500</v>
      </c>
      <c r="CL11" s="48" t="s">
        <v>305</v>
      </c>
      <c r="CM11" s="48" t="s">
        <v>306</v>
      </c>
      <c r="CN11" s="48" t="s">
        <v>307</v>
      </c>
      <c r="CO11" s="47" t="s">
        <v>501</v>
      </c>
      <c r="CP11" s="47" t="s">
        <v>502</v>
      </c>
      <c r="CQ11" s="47" t="s">
        <v>503</v>
      </c>
      <c r="CR11" s="47" t="s">
        <v>170</v>
      </c>
      <c r="CS11" s="47" t="s">
        <v>504</v>
      </c>
      <c r="CT11" s="47" t="s">
        <v>505</v>
      </c>
      <c r="CU11" s="47" t="s">
        <v>170</v>
      </c>
      <c r="CV11" s="47" t="s">
        <v>506</v>
      </c>
      <c r="CW11" s="47" t="s">
        <v>507</v>
      </c>
      <c r="CX11" s="47" t="s">
        <v>171</v>
      </c>
      <c r="CY11" s="47" t="s">
        <v>508</v>
      </c>
      <c r="CZ11" s="47" t="s">
        <v>509</v>
      </c>
      <c r="DA11" s="48" t="s">
        <v>317</v>
      </c>
      <c r="DB11" s="48" t="s">
        <v>318</v>
      </c>
      <c r="DC11" s="48" t="s">
        <v>319</v>
      </c>
      <c r="DD11" s="48" t="s">
        <v>173</v>
      </c>
      <c r="DE11" s="48" t="s">
        <v>510</v>
      </c>
      <c r="DF11" s="48" t="s">
        <v>511</v>
      </c>
      <c r="DG11" s="48" t="s">
        <v>323</v>
      </c>
      <c r="DH11" s="48" t="s">
        <v>324</v>
      </c>
      <c r="DI11" s="48" t="s">
        <v>325</v>
      </c>
      <c r="DJ11" s="47" t="s">
        <v>175</v>
      </c>
      <c r="DK11" s="48" t="s">
        <v>330</v>
      </c>
      <c r="DL11" s="48" t="s">
        <v>331</v>
      </c>
      <c r="DM11" s="48" t="s">
        <v>177</v>
      </c>
      <c r="DN11" s="48" t="s">
        <v>332</v>
      </c>
      <c r="DO11" s="48" t="s">
        <v>333</v>
      </c>
      <c r="DP11" s="48" t="s">
        <v>178</v>
      </c>
      <c r="DQ11" s="48" t="s">
        <v>334</v>
      </c>
      <c r="DR11" s="48" t="s">
        <v>335</v>
      </c>
      <c r="DS11" s="48" t="s">
        <v>179</v>
      </c>
      <c r="DT11" s="48" t="s">
        <v>512</v>
      </c>
      <c r="DU11" s="48" t="s">
        <v>513</v>
      </c>
      <c r="DV11" s="48" t="s">
        <v>165</v>
      </c>
      <c r="DW11" s="48" t="s">
        <v>339</v>
      </c>
      <c r="DX11" s="48" t="s">
        <v>340</v>
      </c>
      <c r="DY11" s="48" t="s">
        <v>341</v>
      </c>
      <c r="DZ11" s="48" t="s">
        <v>342</v>
      </c>
      <c r="EA11" s="48" t="s">
        <v>343</v>
      </c>
      <c r="EB11" s="48" t="s">
        <v>344</v>
      </c>
      <c r="EC11" s="48" t="s">
        <v>345</v>
      </c>
      <c r="ED11" s="48" t="s">
        <v>346</v>
      </c>
      <c r="EE11" s="48" t="s">
        <v>514</v>
      </c>
      <c r="EF11" s="48" t="s">
        <v>348</v>
      </c>
      <c r="EG11" s="48" t="s">
        <v>349</v>
      </c>
      <c r="EH11" s="48" t="s">
        <v>350</v>
      </c>
      <c r="EI11" s="48" t="s">
        <v>351</v>
      </c>
      <c r="EJ11" s="48" t="s">
        <v>352</v>
      </c>
      <c r="EK11" s="48" t="s">
        <v>184</v>
      </c>
      <c r="EL11" s="48" t="s">
        <v>353</v>
      </c>
      <c r="EM11" s="48" t="s">
        <v>354</v>
      </c>
      <c r="EN11" s="48" t="s">
        <v>355</v>
      </c>
      <c r="EO11" s="48" t="s">
        <v>356</v>
      </c>
      <c r="EP11" s="48" t="s">
        <v>357</v>
      </c>
      <c r="EQ11" s="47" t="s">
        <v>186</v>
      </c>
      <c r="ER11" s="47" t="s">
        <v>515</v>
      </c>
      <c r="ES11" s="47" t="s">
        <v>516</v>
      </c>
      <c r="ET11" s="47" t="s">
        <v>187</v>
      </c>
      <c r="EU11" s="47" t="s">
        <v>517</v>
      </c>
      <c r="EV11" s="47" t="s">
        <v>518</v>
      </c>
      <c r="EW11" s="48" t="s">
        <v>364</v>
      </c>
      <c r="EX11" s="48" t="s">
        <v>365</v>
      </c>
      <c r="EY11" s="48" t="s">
        <v>366</v>
      </c>
      <c r="EZ11" s="48" t="s">
        <v>367</v>
      </c>
      <c r="FA11" s="48" t="s">
        <v>368</v>
      </c>
      <c r="FB11" s="48" t="s">
        <v>369</v>
      </c>
      <c r="FC11" s="48" t="s">
        <v>370</v>
      </c>
      <c r="FD11" s="48" t="s">
        <v>371</v>
      </c>
      <c r="FE11" s="48" t="s">
        <v>372</v>
      </c>
      <c r="FF11" s="47" t="s">
        <v>519</v>
      </c>
      <c r="FG11" s="47" t="s">
        <v>520</v>
      </c>
      <c r="FH11" s="47" t="s">
        <v>521</v>
      </c>
      <c r="FI11" s="47" t="s">
        <v>192</v>
      </c>
      <c r="FJ11" s="47" t="s">
        <v>522</v>
      </c>
      <c r="FK11" s="47" t="s">
        <v>523</v>
      </c>
      <c r="FL11" s="48" t="s">
        <v>376</v>
      </c>
      <c r="FM11" s="48" t="s">
        <v>377</v>
      </c>
      <c r="FN11" s="48" t="s">
        <v>378</v>
      </c>
      <c r="FO11" s="48" t="s">
        <v>194</v>
      </c>
      <c r="FP11" s="48" t="s">
        <v>524</v>
      </c>
      <c r="FQ11" s="48" t="s">
        <v>525</v>
      </c>
      <c r="FR11" s="47" t="s">
        <v>195</v>
      </c>
      <c r="FS11" s="47" t="s">
        <v>526</v>
      </c>
      <c r="FT11" s="47" t="s">
        <v>384</v>
      </c>
      <c r="FU11" s="48" t="s">
        <v>385</v>
      </c>
      <c r="FV11" s="48" t="s">
        <v>386</v>
      </c>
      <c r="FW11" s="48" t="s">
        <v>387</v>
      </c>
      <c r="FX11" s="48" t="s">
        <v>388</v>
      </c>
      <c r="FY11" s="48" t="s">
        <v>389</v>
      </c>
      <c r="FZ11" s="48" t="s">
        <v>390</v>
      </c>
      <c r="GA11" s="48" t="s">
        <v>391</v>
      </c>
      <c r="GB11" s="48" t="s">
        <v>392</v>
      </c>
      <c r="GC11" s="48" t="s">
        <v>393</v>
      </c>
      <c r="GD11" s="48" t="s">
        <v>527</v>
      </c>
      <c r="GE11" s="48" t="s">
        <v>528</v>
      </c>
      <c r="GF11" s="48" t="s">
        <v>529</v>
      </c>
      <c r="GG11" s="48" t="s">
        <v>397</v>
      </c>
      <c r="GH11" s="48" t="s">
        <v>398</v>
      </c>
      <c r="GI11" s="48" t="s">
        <v>399</v>
      </c>
      <c r="GJ11" s="47" t="s">
        <v>201</v>
      </c>
      <c r="GK11" s="48" t="s">
        <v>530</v>
      </c>
      <c r="GL11" s="48" t="s">
        <v>531</v>
      </c>
      <c r="GM11" s="48" t="s">
        <v>202</v>
      </c>
      <c r="GN11" s="48" t="s">
        <v>403</v>
      </c>
      <c r="GO11" s="48" t="s">
        <v>404</v>
      </c>
      <c r="GP11" s="47" t="s">
        <v>203</v>
      </c>
      <c r="GQ11" s="47" t="s">
        <v>532</v>
      </c>
      <c r="GR11" s="47" t="s">
        <v>533</v>
      </c>
      <c r="GS11" s="47" t="s">
        <v>204</v>
      </c>
      <c r="GT11" s="47" t="s">
        <v>534</v>
      </c>
      <c r="GU11" s="47" t="s">
        <v>535</v>
      </c>
      <c r="GV11" s="48" t="s">
        <v>411</v>
      </c>
      <c r="GW11" s="48" t="s">
        <v>412</v>
      </c>
      <c r="GX11" s="48" t="s">
        <v>413</v>
      </c>
      <c r="GY11" s="47" t="s">
        <v>206</v>
      </c>
      <c r="GZ11" s="47" t="s">
        <v>536</v>
      </c>
      <c r="HA11" s="47" t="s">
        <v>536</v>
      </c>
      <c r="HB11" s="48" t="s">
        <v>207</v>
      </c>
      <c r="HC11" s="48" t="s">
        <v>417</v>
      </c>
      <c r="HD11" s="48" t="s">
        <v>418</v>
      </c>
      <c r="HE11" s="48" t="s">
        <v>537</v>
      </c>
      <c r="HF11" s="48" t="s">
        <v>538</v>
      </c>
      <c r="HG11" s="48" t="s">
        <v>539</v>
      </c>
      <c r="HH11" s="47" t="s">
        <v>540</v>
      </c>
      <c r="HI11" s="47" t="s">
        <v>541</v>
      </c>
      <c r="HJ11" s="47" t="s">
        <v>542</v>
      </c>
      <c r="HK11" s="48" t="s">
        <v>425</v>
      </c>
      <c r="HL11" s="48" t="s">
        <v>426</v>
      </c>
      <c r="HM11" s="48" t="s">
        <v>427</v>
      </c>
      <c r="HN11" s="48" t="s">
        <v>428</v>
      </c>
      <c r="HO11" s="48" t="s">
        <v>429</v>
      </c>
      <c r="HP11" s="48" t="s">
        <v>430</v>
      </c>
      <c r="HQ11" s="48" t="s">
        <v>431</v>
      </c>
      <c r="HR11" s="48" t="s">
        <v>432</v>
      </c>
      <c r="HS11" s="48" t="s">
        <v>433</v>
      </c>
      <c r="HT11" s="48" t="s">
        <v>543</v>
      </c>
      <c r="HU11" s="48" t="s">
        <v>544</v>
      </c>
      <c r="HV11" s="48" t="s">
        <v>545</v>
      </c>
      <c r="HW11" s="48" t="s">
        <v>214</v>
      </c>
      <c r="HX11" s="48" t="s">
        <v>437</v>
      </c>
      <c r="HY11" s="48" t="s">
        <v>438</v>
      </c>
      <c r="HZ11" s="48" t="s">
        <v>215</v>
      </c>
      <c r="IA11" s="48" t="s">
        <v>439</v>
      </c>
      <c r="IB11" s="48" t="s">
        <v>440</v>
      </c>
      <c r="IC11" s="48" t="s">
        <v>441</v>
      </c>
      <c r="ID11" s="48" t="s">
        <v>546</v>
      </c>
      <c r="IE11" s="48" t="s">
        <v>547</v>
      </c>
      <c r="IF11" s="48" t="s">
        <v>217</v>
      </c>
      <c r="IG11" s="48" t="s">
        <v>444</v>
      </c>
      <c r="IH11" s="48" t="s">
        <v>445</v>
      </c>
      <c r="II11" s="47" t="s">
        <v>218</v>
      </c>
      <c r="IJ11" s="47" t="s">
        <v>548</v>
      </c>
      <c r="IK11" s="47" t="s">
        <v>549</v>
      </c>
      <c r="IL11" s="47" t="s">
        <v>219</v>
      </c>
      <c r="IM11" s="47" t="s">
        <v>219</v>
      </c>
      <c r="IN11" s="47" t="s">
        <v>550</v>
      </c>
      <c r="IO11" s="47" t="s">
        <v>220</v>
      </c>
      <c r="IP11" s="47" t="s">
        <v>551</v>
      </c>
      <c r="IQ11" s="47" t="s">
        <v>552</v>
      </c>
      <c r="IR11" s="47" t="s">
        <v>553</v>
      </c>
      <c r="IS11" s="47" t="s">
        <v>554</v>
      </c>
      <c r="IT11" s="47" t="s">
        <v>555</v>
      </c>
    </row>
    <row r="12" spans="1:254" s="49" customFormat="1" ht="169.5" customHeight="1">
      <c r="A12" s="46">
        <v>7</v>
      </c>
      <c r="B12" s="46"/>
      <c r="C12" s="47" t="s">
        <v>139</v>
      </c>
      <c r="D12" s="47" t="s">
        <v>467</v>
      </c>
      <c r="E12" s="47" t="s">
        <v>468</v>
      </c>
      <c r="F12" s="47" t="s">
        <v>140</v>
      </c>
      <c r="G12" s="47" t="s">
        <v>469</v>
      </c>
      <c r="H12" s="47" t="s">
        <v>470</v>
      </c>
      <c r="I12" s="47" t="s">
        <v>141</v>
      </c>
      <c r="J12" s="47" t="s">
        <v>471</v>
      </c>
      <c r="K12" s="47" t="s">
        <v>472</v>
      </c>
      <c r="L12" s="47" t="s">
        <v>142</v>
      </c>
      <c r="M12" s="47" t="s">
        <v>473</v>
      </c>
      <c r="N12" s="47" t="s">
        <v>474</v>
      </c>
      <c r="O12" s="47" t="s">
        <v>143</v>
      </c>
      <c r="P12" s="47" t="s">
        <v>475</v>
      </c>
      <c r="Q12" s="47" t="s">
        <v>476</v>
      </c>
      <c r="R12" s="47" t="s">
        <v>144</v>
      </c>
      <c r="S12" s="47" t="s">
        <v>477</v>
      </c>
      <c r="T12" s="47" t="s">
        <v>478</v>
      </c>
      <c r="U12" s="47" t="s">
        <v>145</v>
      </c>
      <c r="V12" s="47" t="s">
        <v>240</v>
      </c>
      <c r="W12" s="47" t="s">
        <v>479</v>
      </c>
      <c r="X12" s="47" t="s">
        <v>146</v>
      </c>
      <c r="Y12" s="47" t="s">
        <v>480</v>
      </c>
      <c r="Z12" s="47" t="s">
        <v>481</v>
      </c>
      <c r="AA12" s="47" t="s">
        <v>146</v>
      </c>
      <c r="AB12" s="47" t="s">
        <v>480</v>
      </c>
      <c r="AC12" s="47" t="s">
        <v>481</v>
      </c>
      <c r="AD12" s="47" t="s">
        <v>148</v>
      </c>
      <c r="AE12" s="47" t="s">
        <v>482</v>
      </c>
      <c r="AF12" s="47" t="s">
        <v>483</v>
      </c>
      <c r="AG12" s="47" t="s">
        <v>149</v>
      </c>
      <c r="AH12" s="47" t="s">
        <v>484</v>
      </c>
      <c r="AI12" s="47" t="s">
        <v>485</v>
      </c>
      <c r="AJ12" s="47" t="s">
        <v>150</v>
      </c>
      <c r="AK12" s="47" t="s">
        <v>486</v>
      </c>
      <c r="AL12" s="47" t="s">
        <v>487</v>
      </c>
      <c r="AM12" s="47" t="s">
        <v>151</v>
      </c>
      <c r="AN12" s="47" t="s">
        <v>488</v>
      </c>
      <c r="AO12" s="47" t="s">
        <v>259</v>
      </c>
      <c r="AP12" s="47" t="s">
        <v>152</v>
      </c>
      <c r="AQ12" s="47" t="s">
        <v>260</v>
      </c>
      <c r="AR12" s="47" t="s">
        <v>261</v>
      </c>
      <c r="AS12" s="47" t="s">
        <v>153</v>
      </c>
      <c r="AT12" s="47" t="s">
        <v>489</v>
      </c>
      <c r="AU12" s="47" t="s">
        <v>490</v>
      </c>
      <c r="AV12" s="47" t="s">
        <v>154</v>
      </c>
      <c r="AW12" s="47" t="s">
        <v>266</v>
      </c>
      <c r="AX12" s="47" t="s">
        <v>267</v>
      </c>
      <c r="AY12" s="47" t="s">
        <v>491</v>
      </c>
      <c r="AZ12" s="47" t="s">
        <v>269</v>
      </c>
      <c r="BA12" s="47" t="s">
        <v>270</v>
      </c>
      <c r="BB12" s="47" t="s">
        <v>156</v>
      </c>
      <c r="BC12" s="47" t="s">
        <v>272</v>
      </c>
      <c r="BD12" s="47" t="s">
        <v>273</v>
      </c>
      <c r="BE12" s="47" t="s">
        <v>157</v>
      </c>
      <c r="BF12" s="47" t="s">
        <v>157</v>
      </c>
      <c r="BG12" s="47" t="s">
        <v>157</v>
      </c>
      <c r="BH12" s="47" t="s">
        <v>158</v>
      </c>
      <c r="BI12" s="47" t="s">
        <v>492</v>
      </c>
      <c r="BJ12" s="47" t="s">
        <v>493</v>
      </c>
      <c r="BK12" s="47" t="s">
        <v>159</v>
      </c>
      <c r="BL12" s="47" t="s">
        <v>494</v>
      </c>
      <c r="BM12" s="47" t="s">
        <v>495</v>
      </c>
      <c r="BN12" s="47" t="s">
        <v>160</v>
      </c>
      <c r="BO12" s="47" t="s">
        <v>284</v>
      </c>
      <c r="BP12" s="47" t="s">
        <v>285</v>
      </c>
      <c r="BQ12" s="47" t="s">
        <v>161</v>
      </c>
      <c r="BR12" s="47" t="s">
        <v>286</v>
      </c>
      <c r="BS12" s="47" t="s">
        <v>287</v>
      </c>
      <c r="BT12" s="47" t="s">
        <v>288</v>
      </c>
      <c r="BU12" s="47" t="s">
        <v>289</v>
      </c>
      <c r="BV12" s="48" t="s">
        <v>290</v>
      </c>
      <c r="BW12" s="47" t="s">
        <v>163</v>
      </c>
      <c r="BX12" s="47" t="s">
        <v>292</v>
      </c>
      <c r="BY12" s="48" t="s">
        <v>293</v>
      </c>
      <c r="BZ12" s="48" t="s">
        <v>294</v>
      </c>
      <c r="CA12" s="48" t="s">
        <v>295</v>
      </c>
      <c r="CB12" s="48" t="s">
        <v>296</v>
      </c>
      <c r="CC12" s="48" t="s">
        <v>165</v>
      </c>
      <c r="CD12" s="48" t="s">
        <v>297</v>
      </c>
      <c r="CE12" s="48" t="s">
        <v>298</v>
      </c>
      <c r="CF12" s="48" t="s">
        <v>496</v>
      </c>
      <c r="CG12" s="48" t="s">
        <v>497</v>
      </c>
      <c r="CH12" s="48" t="s">
        <v>498</v>
      </c>
      <c r="CI12" s="47" t="s">
        <v>167</v>
      </c>
      <c r="CJ12" s="47" t="s">
        <v>499</v>
      </c>
      <c r="CK12" s="47" t="s">
        <v>500</v>
      </c>
      <c r="CL12" s="48" t="s">
        <v>305</v>
      </c>
      <c r="CM12" s="48" t="s">
        <v>306</v>
      </c>
      <c r="CN12" s="48" t="s">
        <v>307</v>
      </c>
      <c r="CO12" s="47" t="s">
        <v>501</v>
      </c>
      <c r="CP12" s="47" t="s">
        <v>502</v>
      </c>
      <c r="CQ12" s="47" t="s">
        <v>503</v>
      </c>
      <c r="CR12" s="47" t="s">
        <v>170</v>
      </c>
      <c r="CS12" s="47" t="s">
        <v>504</v>
      </c>
      <c r="CT12" s="47" t="s">
        <v>505</v>
      </c>
      <c r="CU12" s="47" t="s">
        <v>170</v>
      </c>
      <c r="CV12" s="47" t="s">
        <v>506</v>
      </c>
      <c r="CW12" s="47" t="s">
        <v>507</v>
      </c>
      <c r="CX12" s="47" t="s">
        <v>171</v>
      </c>
      <c r="CY12" s="47" t="s">
        <v>508</v>
      </c>
      <c r="CZ12" s="47" t="s">
        <v>509</v>
      </c>
      <c r="DA12" s="48" t="s">
        <v>317</v>
      </c>
      <c r="DB12" s="48" t="s">
        <v>318</v>
      </c>
      <c r="DC12" s="48" t="s">
        <v>319</v>
      </c>
      <c r="DD12" s="48" t="s">
        <v>173</v>
      </c>
      <c r="DE12" s="48" t="s">
        <v>510</v>
      </c>
      <c r="DF12" s="48" t="s">
        <v>511</v>
      </c>
      <c r="DG12" s="48" t="s">
        <v>323</v>
      </c>
      <c r="DH12" s="48" t="s">
        <v>324</v>
      </c>
      <c r="DI12" s="48" t="s">
        <v>325</v>
      </c>
      <c r="DJ12" s="47" t="s">
        <v>175</v>
      </c>
      <c r="DK12" s="48" t="s">
        <v>330</v>
      </c>
      <c r="DL12" s="48" t="s">
        <v>331</v>
      </c>
      <c r="DM12" s="48" t="s">
        <v>177</v>
      </c>
      <c r="DN12" s="48" t="s">
        <v>332</v>
      </c>
      <c r="DO12" s="48" t="s">
        <v>333</v>
      </c>
      <c r="DP12" s="48" t="s">
        <v>178</v>
      </c>
      <c r="DQ12" s="48" t="s">
        <v>334</v>
      </c>
      <c r="DR12" s="48" t="s">
        <v>335</v>
      </c>
      <c r="DS12" s="48" t="s">
        <v>179</v>
      </c>
      <c r="DT12" s="48" t="s">
        <v>512</v>
      </c>
      <c r="DU12" s="48" t="s">
        <v>513</v>
      </c>
      <c r="DV12" s="48" t="s">
        <v>165</v>
      </c>
      <c r="DW12" s="48" t="s">
        <v>339</v>
      </c>
      <c r="DX12" s="48" t="s">
        <v>340</v>
      </c>
      <c r="DY12" s="48" t="s">
        <v>341</v>
      </c>
      <c r="DZ12" s="48" t="s">
        <v>342</v>
      </c>
      <c r="EA12" s="48" t="s">
        <v>343</v>
      </c>
      <c r="EB12" s="48" t="s">
        <v>344</v>
      </c>
      <c r="EC12" s="48" t="s">
        <v>345</v>
      </c>
      <c r="ED12" s="48" t="s">
        <v>346</v>
      </c>
      <c r="EE12" s="48" t="s">
        <v>514</v>
      </c>
      <c r="EF12" s="48" t="s">
        <v>348</v>
      </c>
      <c r="EG12" s="48" t="s">
        <v>349</v>
      </c>
      <c r="EH12" s="48" t="s">
        <v>350</v>
      </c>
      <c r="EI12" s="48" t="s">
        <v>351</v>
      </c>
      <c r="EJ12" s="48" t="s">
        <v>352</v>
      </c>
      <c r="EK12" s="48" t="s">
        <v>184</v>
      </c>
      <c r="EL12" s="48" t="s">
        <v>353</v>
      </c>
      <c r="EM12" s="48" t="s">
        <v>354</v>
      </c>
      <c r="EN12" s="48" t="s">
        <v>355</v>
      </c>
      <c r="EO12" s="48" t="s">
        <v>356</v>
      </c>
      <c r="EP12" s="48" t="s">
        <v>357</v>
      </c>
      <c r="EQ12" s="47" t="s">
        <v>186</v>
      </c>
      <c r="ER12" s="47" t="s">
        <v>515</v>
      </c>
      <c r="ES12" s="47" t="s">
        <v>516</v>
      </c>
      <c r="ET12" s="47" t="s">
        <v>187</v>
      </c>
      <c r="EU12" s="47" t="s">
        <v>517</v>
      </c>
      <c r="EV12" s="47" t="s">
        <v>518</v>
      </c>
      <c r="EW12" s="48" t="s">
        <v>364</v>
      </c>
      <c r="EX12" s="48" t="s">
        <v>365</v>
      </c>
      <c r="EY12" s="48" t="s">
        <v>366</v>
      </c>
      <c r="EZ12" s="48" t="s">
        <v>367</v>
      </c>
      <c r="FA12" s="48" t="s">
        <v>368</v>
      </c>
      <c r="FB12" s="48" t="s">
        <v>369</v>
      </c>
      <c r="FC12" s="48" t="s">
        <v>370</v>
      </c>
      <c r="FD12" s="48" t="s">
        <v>371</v>
      </c>
      <c r="FE12" s="48" t="s">
        <v>372</v>
      </c>
      <c r="FF12" s="47" t="s">
        <v>519</v>
      </c>
      <c r="FG12" s="47" t="s">
        <v>520</v>
      </c>
      <c r="FH12" s="47" t="s">
        <v>521</v>
      </c>
      <c r="FI12" s="47" t="s">
        <v>192</v>
      </c>
      <c r="FJ12" s="47" t="s">
        <v>522</v>
      </c>
      <c r="FK12" s="47" t="s">
        <v>523</v>
      </c>
      <c r="FL12" s="48" t="s">
        <v>376</v>
      </c>
      <c r="FM12" s="48" t="s">
        <v>377</v>
      </c>
      <c r="FN12" s="48" t="s">
        <v>378</v>
      </c>
      <c r="FO12" s="48" t="s">
        <v>194</v>
      </c>
      <c r="FP12" s="48" t="s">
        <v>524</v>
      </c>
      <c r="FQ12" s="48" t="s">
        <v>525</v>
      </c>
      <c r="FR12" s="47" t="s">
        <v>195</v>
      </c>
      <c r="FS12" s="47" t="s">
        <v>526</v>
      </c>
      <c r="FT12" s="47" t="s">
        <v>384</v>
      </c>
      <c r="FU12" s="48" t="s">
        <v>385</v>
      </c>
      <c r="FV12" s="48" t="s">
        <v>386</v>
      </c>
      <c r="FW12" s="48" t="s">
        <v>387</v>
      </c>
      <c r="FX12" s="48" t="s">
        <v>388</v>
      </c>
      <c r="FY12" s="48" t="s">
        <v>389</v>
      </c>
      <c r="FZ12" s="48" t="s">
        <v>390</v>
      </c>
      <c r="GA12" s="48" t="s">
        <v>391</v>
      </c>
      <c r="GB12" s="48" t="s">
        <v>392</v>
      </c>
      <c r="GC12" s="48" t="s">
        <v>393</v>
      </c>
      <c r="GD12" s="48" t="s">
        <v>527</v>
      </c>
      <c r="GE12" s="48" t="s">
        <v>528</v>
      </c>
      <c r="GF12" s="48" t="s">
        <v>529</v>
      </c>
      <c r="GG12" s="48" t="s">
        <v>397</v>
      </c>
      <c r="GH12" s="48" t="s">
        <v>398</v>
      </c>
      <c r="GI12" s="48" t="s">
        <v>399</v>
      </c>
      <c r="GJ12" s="47" t="s">
        <v>201</v>
      </c>
      <c r="GK12" s="48" t="s">
        <v>530</v>
      </c>
      <c r="GL12" s="48" t="s">
        <v>531</v>
      </c>
      <c r="GM12" s="48" t="s">
        <v>202</v>
      </c>
      <c r="GN12" s="48" t="s">
        <v>403</v>
      </c>
      <c r="GO12" s="48" t="s">
        <v>404</v>
      </c>
      <c r="GP12" s="47" t="s">
        <v>203</v>
      </c>
      <c r="GQ12" s="47" t="s">
        <v>532</v>
      </c>
      <c r="GR12" s="47" t="s">
        <v>533</v>
      </c>
      <c r="GS12" s="47" t="s">
        <v>204</v>
      </c>
      <c r="GT12" s="47" t="s">
        <v>534</v>
      </c>
      <c r="GU12" s="47" t="s">
        <v>535</v>
      </c>
      <c r="GV12" s="48" t="s">
        <v>411</v>
      </c>
      <c r="GW12" s="48" t="s">
        <v>412</v>
      </c>
      <c r="GX12" s="48" t="s">
        <v>413</v>
      </c>
      <c r="GY12" s="47" t="s">
        <v>206</v>
      </c>
      <c r="GZ12" s="47" t="s">
        <v>536</v>
      </c>
      <c r="HA12" s="47" t="s">
        <v>536</v>
      </c>
      <c r="HB12" s="48" t="s">
        <v>207</v>
      </c>
      <c r="HC12" s="48" t="s">
        <v>417</v>
      </c>
      <c r="HD12" s="48" t="s">
        <v>418</v>
      </c>
      <c r="HE12" s="48" t="s">
        <v>537</v>
      </c>
      <c r="HF12" s="48" t="s">
        <v>538</v>
      </c>
      <c r="HG12" s="48" t="s">
        <v>539</v>
      </c>
      <c r="HH12" s="47" t="s">
        <v>540</v>
      </c>
      <c r="HI12" s="47" t="s">
        <v>541</v>
      </c>
      <c r="HJ12" s="47" t="s">
        <v>542</v>
      </c>
      <c r="HK12" s="48" t="s">
        <v>425</v>
      </c>
      <c r="HL12" s="48" t="s">
        <v>426</v>
      </c>
      <c r="HM12" s="48" t="s">
        <v>427</v>
      </c>
      <c r="HN12" s="48" t="s">
        <v>428</v>
      </c>
      <c r="HO12" s="48" t="s">
        <v>429</v>
      </c>
      <c r="HP12" s="48" t="s">
        <v>430</v>
      </c>
      <c r="HQ12" s="48" t="s">
        <v>431</v>
      </c>
      <c r="HR12" s="48" t="s">
        <v>432</v>
      </c>
      <c r="HS12" s="48" t="s">
        <v>433</v>
      </c>
      <c r="HT12" s="48" t="s">
        <v>543</v>
      </c>
      <c r="HU12" s="48" t="s">
        <v>544</v>
      </c>
      <c r="HV12" s="48" t="s">
        <v>545</v>
      </c>
      <c r="HW12" s="48" t="s">
        <v>214</v>
      </c>
      <c r="HX12" s="48" t="s">
        <v>437</v>
      </c>
      <c r="HY12" s="48" t="s">
        <v>438</v>
      </c>
      <c r="HZ12" s="48" t="s">
        <v>215</v>
      </c>
      <c r="IA12" s="48" t="s">
        <v>439</v>
      </c>
      <c r="IB12" s="48" t="s">
        <v>440</v>
      </c>
      <c r="IC12" s="48" t="s">
        <v>441</v>
      </c>
      <c r="ID12" s="48" t="s">
        <v>546</v>
      </c>
      <c r="IE12" s="48" t="s">
        <v>547</v>
      </c>
      <c r="IF12" s="48" t="s">
        <v>217</v>
      </c>
      <c r="IG12" s="48" t="s">
        <v>444</v>
      </c>
      <c r="IH12" s="48" t="s">
        <v>445</v>
      </c>
      <c r="II12" s="47" t="s">
        <v>218</v>
      </c>
      <c r="IJ12" s="47" t="s">
        <v>548</v>
      </c>
      <c r="IK12" s="47" t="s">
        <v>549</v>
      </c>
      <c r="IL12" s="47" t="s">
        <v>219</v>
      </c>
      <c r="IM12" s="47" t="s">
        <v>219</v>
      </c>
      <c r="IN12" s="47" t="s">
        <v>550</v>
      </c>
      <c r="IO12" s="47" t="s">
        <v>220</v>
      </c>
      <c r="IP12" s="47" t="s">
        <v>551</v>
      </c>
      <c r="IQ12" s="47" t="s">
        <v>552</v>
      </c>
      <c r="IR12" s="47" t="s">
        <v>553</v>
      </c>
      <c r="IS12" s="47" t="s">
        <v>554</v>
      </c>
      <c r="IT12" s="47" t="s">
        <v>555</v>
      </c>
    </row>
    <row r="13" spans="1:254" s="49" customFormat="1" ht="169.5" customHeight="1">
      <c r="A13" s="46">
        <v>8</v>
      </c>
      <c r="B13" s="46"/>
      <c r="C13" s="47" t="s">
        <v>139</v>
      </c>
      <c r="D13" s="47" t="s">
        <v>467</v>
      </c>
      <c r="E13" s="47" t="s">
        <v>468</v>
      </c>
      <c r="F13" s="47" t="s">
        <v>140</v>
      </c>
      <c r="G13" s="47" t="s">
        <v>469</v>
      </c>
      <c r="H13" s="47" t="s">
        <v>470</v>
      </c>
      <c r="I13" s="47" t="s">
        <v>141</v>
      </c>
      <c r="J13" s="47" t="s">
        <v>471</v>
      </c>
      <c r="K13" s="47" t="s">
        <v>472</v>
      </c>
      <c r="L13" s="47" t="s">
        <v>142</v>
      </c>
      <c r="M13" s="47" t="s">
        <v>473</v>
      </c>
      <c r="N13" s="47" t="s">
        <v>474</v>
      </c>
      <c r="O13" s="47" t="s">
        <v>143</v>
      </c>
      <c r="P13" s="47" t="s">
        <v>475</v>
      </c>
      <c r="Q13" s="47" t="s">
        <v>476</v>
      </c>
      <c r="R13" s="47" t="s">
        <v>144</v>
      </c>
      <c r="S13" s="47" t="s">
        <v>477</v>
      </c>
      <c r="T13" s="47" t="s">
        <v>478</v>
      </c>
      <c r="U13" s="47" t="s">
        <v>145</v>
      </c>
      <c r="V13" s="47" t="s">
        <v>240</v>
      </c>
      <c r="W13" s="47" t="s">
        <v>479</v>
      </c>
      <c r="X13" s="47" t="s">
        <v>146</v>
      </c>
      <c r="Y13" s="47" t="s">
        <v>480</v>
      </c>
      <c r="Z13" s="47" t="s">
        <v>481</v>
      </c>
      <c r="AA13" s="47" t="s">
        <v>146</v>
      </c>
      <c r="AB13" s="47" t="s">
        <v>480</v>
      </c>
      <c r="AC13" s="47" t="s">
        <v>481</v>
      </c>
      <c r="AD13" s="47" t="s">
        <v>148</v>
      </c>
      <c r="AE13" s="47" t="s">
        <v>482</v>
      </c>
      <c r="AF13" s="47" t="s">
        <v>483</v>
      </c>
      <c r="AG13" s="47" t="s">
        <v>149</v>
      </c>
      <c r="AH13" s="47" t="s">
        <v>484</v>
      </c>
      <c r="AI13" s="47" t="s">
        <v>485</v>
      </c>
      <c r="AJ13" s="47" t="s">
        <v>150</v>
      </c>
      <c r="AK13" s="47" t="s">
        <v>486</v>
      </c>
      <c r="AL13" s="47" t="s">
        <v>487</v>
      </c>
      <c r="AM13" s="47" t="s">
        <v>151</v>
      </c>
      <c r="AN13" s="47" t="s">
        <v>488</v>
      </c>
      <c r="AO13" s="47" t="s">
        <v>259</v>
      </c>
      <c r="AP13" s="47" t="s">
        <v>152</v>
      </c>
      <c r="AQ13" s="47" t="s">
        <v>260</v>
      </c>
      <c r="AR13" s="47" t="s">
        <v>261</v>
      </c>
      <c r="AS13" s="47" t="s">
        <v>153</v>
      </c>
      <c r="AT13" s="47" t="s">
        <v>489</v>
      </c>
      <c r="AU13" s="47" t="s">
        <v>490</v>
      </c>
      <c r="AV13" s="47" t="s">
        <v>154</v>
      </c>
      <c r="AW13" s="47" t="s">
        <v>266</v>
      </c>
      <c r="AX13" s="47" t="s">
        <v>267</v>
      </c>
      <c r="AY13" s="47" t="s">
        <v>491</v>
      </c>
      <c r="AZ13" s="47" t="s">
        <v>269</v>
      </c>
      <c r="BA13" s="47" t="s">
        <v>270</v>
      </c>
      <c r="BB13" s="47" t="s">
        <v>156</v>
      </c>
      <c r="BC13" s="47" t="s">
        <v>272</v>
      </c>
      <c r="BD13" s="47" t="s">
        <v>273</v>
      </c>
      <c r="BE13" s="47" t="s">
        <v>157</v>
      </c>
      <c r="BF13" s="47" t="s">
        <v>157</v>
      </c>
      <c r="BG13" s="47" t="s">
        <v>157</v>
      </c>
      <c r="BH13" s="47" t="s">
        <v>158</v>
      </c>
      <c r="BI13" s="47" t="s">
        <v>492</v>
      </c>
      <c r="BJ13" s="47" t="s">
        <v>493</v>
      </c>
      <c r="BK13" s="47" t="s">
        <v>159</v>
      </c>
      <c r="BL13" s="47" t="s">
        <v>494</v>
      </c>
      <c r="BM13" s="47" t="s">
        <v>495</v>
      </c>
      <c r="BN13" s="47" t="s">
        <v>160</v>
      </c>
      <c r="BO13" s="47" t="s">
        <v>284</v>
      </c>
      <c r="BP13" s="47" t="s">
        <v>285</v>
      </c>
      <c r="BQ13" s="47" t="s">
        <v>161</v>
      </c>
      <c r="BR13" s="47" t="s">
        <v>286</v>
      </c>
      <c r="BS13" s="47" t="s">
        <v>287</v>
      </c>
      <c r="BT13" s="47" t="s">
        <v>288</v>
      </c>
      <c r="BU13" s="47" t="s">
        <v>289</v>
      </c>
      <c r="BV13" s="48" t="s">
        <v>290</v>
      </c>
      <c r="BW13" s="47" t="s">
        <v>163</v>
      </c>
      <c r="BX13" s="47" t="s">
        <v>292</v>
      </c>
      <c r="BY13" s="48" t="s">
        <v>293</v>
      </c>
      <c r="BZ13" s="48" t="s">
        <v>294</v>
      </c>
      <c r="CA13" s="48" t="s">
        <v>295</v>
      </c>
      <c r="CB13" s="48" t="s">
        <v>296</v>
      </c>
      <c r="CC13" s="48" t="s">
        <v>165</v>
      </c>
      <c r="CD13" s="48" t="s">
        <v>297</v>
      </c>
      <c r="CE13" s="48" t="s">
        <v>298</v>
      </c>
      <c r="CF13" s="48" t="s">
        <v>496</v>
      </c>
      <c r="CG13" s="48" t="s">
        <v>497</v>
      </c>
      <c r="CH13" s="48" t="s">
        <v>498</v>
      </c>
      <c r="CI13" s="47" t="s">
        <v>167</v>
      </c>
      <c r="CJ13" s="47" t="s">
        <v>499</v>
      </c>
      <c r="CK13" s="47" t="s">
        <v>500</v>
      </c>
      <c r="CL13" s="48" t="s">
        <v>305</v>
      </c>
      <c r="CM13" s="48" t="s">
        <v>306</v>
      </c>
      <c r="CN13" s="48" t="s">
        <v>307</v>
      </c>
      <c r="CO13" s="47" t="s">
        <v>501</v>
      </c>
      <c r="CP13" s="47" t="s">
        <v>502</v>
      </c>
      <c r="CQ13" s="47" t="s">
        <v>503</v>
      </c>
      <c r="CR13" s="47" t="s">
        <v>170</v>
      </c>
      <c r="CS13" s="47" t="s">
        <v>504</v>
      </c>
      <c r="CT13" s="47" t="s">
        <v>505</v>
      </c>
      <c r="CU13" s="47" t="s">
        <v>170</v>
      </c>
      <c r="CV13" s="47" t="s">
        <v>506</v>
      </c>
      <c r="CW13" s="47" t="s">
        <v>507</v>
      </c>
      <c r="CX13" s="47" t="s">
        <v>171</v>
      </c>
      <c r="CY13" s="47" t="s">
        <v>508</v>
      </c>
      <c r="CZ13" s="47" t="s">
        <v>509</v>
      </c>
      <c r="DA13" s="48" t="s">
        <v>317</v>
      </c>
      <c r="DB13" s="48" t="s">
        <v>318</v>
      </c>
      <c r="DC13" s="48" t="s">
        <v>319</v>
      </c>
      <c r="DD13" s="48" t="s">
        <v>173</v>
      </c>
      <c r="DE13" s="48" t="s">
        <v>510</v>
      </c>
      <c r="DF13" s="48" t="s">
        <v>511</v>
      </c>
      <c r="DG13" s="48" t="s">
        <v>323</v>
      </c>
      <c r="DH13" s="48" t="s">
        <v>324</v>
      </c>
      <c r="DI13" s="48" t="s">
        <v>325</v>
      </c>
      <c r="DJ13" s="47" t="s">
        <v>175</v>
      </c>
      <c r="DK13" s="48" t="s">
        <v>330</v>
      </c>
      <c r="DL13" s="48" t="s">
        <v>331</v>
      </c>
      <c r="DM13" s="48" t="s">
        <v>177</v>
      </c>
      <c r="DN13" s="48" t="s">
        <v>332</v>
      </c>
      <c r="DO13" s="48" t="s">
        <v>333</v>
      </c>
      <c r="DP13" s="48" t="s">
        <v>178</v>
      </c>
      <c r="DQ13" s="48" t="s">
        <v>334</v>
      </c>
      <c r="DR13" s="48" t="s">
        <v>335</v>
      </c>
      <c r="DS13" s="48" t="s">
        <v>179</v>
      </c>
      <c r="DT13" s="48" t="s">
        <v>512</v>
      </c>
      <c r="DU13" s="48" t="s">
        <v>513</v>
      </c>
      <c r="DV13" s="48" t="s">
        <v>165</v>
      </c>
      <c r="DW13" s="48" t="s">
        <v>339</v>
      </c>
      <c r="DX13" s="48" t="s">
        <v>340</v>
      </c>
      <c r="DY13" s="48" t="s">
        <v>341</v>
      </c>
      <c r="DZ13" s="48" t="s">
        <v>342</v>
      </c>
      <c r="EA13" s="48" t="s">
        <v>343</v>
      </c>
      <c r="EB13" s="48" t="s">
        <v>344</v>
      </c>
      <c r="EC13" s="48" t="s">
        <v>345</v>
      </c>
      <c r="ED13" s="48" t="s">
        <v>346</v>
      </c>
      <c r="EE13" s="48" t="s">
        <v>514</v>
      </c>
      <c r="EF13" s="48" t="s">
        <v>348</v>
      </c>
      <c r="EG13" s="48" t="s">
        <v>349</v>
      </c>
      <c r="EH13" s="48" t="s">
        <v>350</v>
      </c>
      <c r="EI13" s="48" t="s">
        <v>351</v>
      </c>
      <c r="EJ13" s="48" t="s">
        <v>352</v>
      </c>
      <c r="EK13" s="48" t="s">
        <v>184</v>
      </c>
      <c r="EL13" s="48" t="s">
        <v>353</v>
      </c>
      <c r="EM13" s="48" t="s">
        <v>354</v>
      </c>
      <c r="EN13" s="48" t="s">
        <v>355</v>
      </c>
      <c r="EO13" s="48" t="s">
        <v>356</v>
      </c>
      <c r="EP13" s="48" t="s">
        <v>357</v>
      </c>
      <c r="EQ13" s="47" t="s">
        <v>186</v>
      </c>
      <c r="ER13" s="47" t="s">
        <v>515</v>
      </c>
      <c r="ES13" s="47" t="s">
        <v>516</v>
      </c>
      <c r="ET13" s="47" t="s">
        <v>187</v>
      </c>
      <c r="EU13" s="47" t="s">
        <v>517</v>
      </c>
      <c r="EV13" s="47" t="s">
        <v>518</v>
      </c>
      <c r="EW13" s="48" t="s">
        <v>364</v>
      </c>
      <c r="EX13" s="48" t="s">
        <v>365</v>
      </c>
      <c r="EY13" s="48" t="s">
        <v>366</v>
      </c>
      <c r="EZ13" s="48" t="s">
        <v>367</v>
      </c>
      <c r="FA13" s="48" t="s">
        <v>368</v>
      </c>
      <c r="FB13" s="48" t="s">
        <v>369</v>
      </c>
      <c r="FC13" s="48" t="s">
        <v>370</v>
      </c>
      <c r="FD13" s="48" t="s">
        <v>371</v>
      </c>
      <c r="FE13" s="48" t="s">
        <v>372</v>
      </c>
      <c r="FF13" s="47" t="s">
        <v>519</v>
      </c>
      <c r="FG13" s="47" t="s">
        <v>520</v>
      </c>
      <c r="FH13" s="47" t="s">
        <v>521</v>
      </c>
      <c r="FI13" s="47" t="s">
        <v>192</v>
      </c>
      <c r="FJ13" s="47" t="s">
        <v>522</v>
      </c>
      <c r="FK13" s="47" t="s">
        <v>523</v>
      </c>
      <c r="FL13" s="48" t="s">
        <v>376</v>
      </c>
      <c r="FM13" s="48" t="s">
        <v>377</v>
      </c>
      <c r="FN13" s="48" t="s">
        <v>378</v>
      </c>
      <c r="FO13" s="48" t="s">
        <v>194</v>
      </c>
      <c r="FP13" s="48" t="s">
        <v>524</v>
      </c>
      <c r="FQ13" s="48" t="s">
        <v>525</v>
      </c>
      <c r="FR13" s="47" t="s">
        <v>195</v>
      </c>
      <c r="FS13" s="47" t="s">
        <v>526</v>
      </c>
      <c r="FT13" s="47" t="s">
        <v>384</v>
      </c>
      <c r="FU13" s="48" t="s">
        <v>385</v>
      </c>
      <c r="FV13" s="48" t="s">
        <v>386</v>
      </c>
      <c r="FW13" s="48" t="s">
        <v>387</v>
      </c>
      <c r="FX13" s="48" t="s">
        <v>388</v>
      </c>
      <c r="FY13" s="48" t="s">
        <v>389</v>
      </c>
      <c r="FZ13" s="48" t="s">
        <v>390</v>
      </c>
      <c r="GA13" s="48" t="s">
        <v>391</v>
      </c>
      <c r="GB13" s="48" t="s">
        <v>392</v>
      </c>
      <c r="GC13" s="48" t="s">
        <v>393</v>
      </c>
      <c r="GD13" s="48" t="s">
        <v>527</v>
      </c>
      <c r="GE13" s="48" t="s">
        <v>528</v>
      </c>
      <c r="GF13" s="48" t="s">
        <v>529</v>
      </c>
      <c r="GG13" s="48" t="s">
        <v>397</v>
      </c>
      <c r="GH13" s="48" t="s">
        <v>398</v>
      </c>
      <c r="GI13" s="48" t="s">
        <v>399</v>
      </c>
      <c r="GJ13" s="47" t="s">
        <v>201</v>
      </c>
      <c r="GK13" s="48" t="s">
        <v>530</v>
      </c>
      <c r="GL13" s="48" t="s">
        <v>531</v>
      </c>
      <c r="GM13" s="48" t="s">
        <v>202</v>
      </c>
      <c r="GN13" s="48" t="s">
        <v>403</v>
      </c>
      <c r="GO13" s="48" t="s">
        <v>404</v>
      </c>
      <c r="GP13" s="47" t="s">
        <v>203</v>
      </c>
      <c r="GQ13" s="47" t="s">
        <v>532</v>
      </c>
      <c r="GR13" s="47" t="s">
        <v>533</v>
      </c>
      <c r="GS13" s="47" t="s">
        <v>204</v>
      </c>
      <c r="GT13" s="47" t="s">
        <v>534</v>
      </c>
      <c r="GU13" s="47" t="s">
        <v>535</v>
      </c>
      <c r="GV13" s="48" t="s">
        <v>411</v>
      </c>
      <c r="GW13" s="48" t="s">
        <v>412</v>
      </c>
      <c r="GX13" s="48" t="s">
        <v>413</v>
      </c>
      <c r="GY13" s="47" t="s">
        <v>206</v>
      </c>
      <c r="GZ13" s="47" t="s">
        <v>536</v>
      </c>
      <c r="HA13" s="47" t="s">
        <v>536</v>
      </c>
      <c r="HB13" s="48" t="s">
        <v>207</v>
      </c>
      <c r="HC13" s="48" t="s">
        <v>417</v>
      </c>
      <c r="HD13" s="48" t="s">
        <v>418</v>
      </c>
      <c r="HE13" s="48" t="s">
        <v>537</v>
      </c>
      <c r="HF13" s="48" t="s">
        <v>538</v>
      </c>
      <c r="HG13" s="48" t="s">
        <v>539</v>
      </c>
      <c r="HH13" s="47" t="s">
        <v>540</v>
      </c>
      <c r="HI13" s="47" t="s">
        <v>541</v>
      </c>
      <c r="HJ13" s="47" t="s">
        <v>542</v>
      </c>
      <c r="HK13" s="48" t="s">
        <v>425</v>
      </c>
      <c r="HL13" s="48" t="s">
        <v>426</v>
      </c>
      <c r="HM13" s="48" t="s">
        <v>427</v>
      </c>
      <c r="HN13" s="48" t="s">
        <v>428</v>
      </c>
      <c r="HO13" s="48" t="s">
        <v>429</v>
      </c>
      <c r="HP13" s="48" t="s">
        <v>430</v>
      </c>
      <c r="HQ13" s="48" t="s">
        <v>431</v>
      </c>
      <c r="HR13" s="48" t="s">
        <v>432</v>
      </c>
      <c r="HS13" s="48" t="s">
        <v>433</v>
      </c>
      <c r="HT13" s="48" t="s">
        <v>543</v>
      </c>
      <c r="HU13" s="48" t="s">
        <v>544</v>
      </c>
      <c r="HV13" s="48" t="s">
        <v>545</v>
      </c>
      <c r="HW13" s="48" t="s">
        <v>214</v>
      </c>
      <c r="HX13" s="48" t="s">
        <v>437</v>
      </c>
      <c r="HY13" s="48" t="s">
        <v>438</v>
      </c>
      <c r="HZ13" s="48" t="s">
        <v>215</v>
      </c>
      <c r="IA13" s="48" t="s">
        <v>439</v>
      </c>
      <c r="IB13" s="48" t="s">
        <v>440</v>
      </c>
      <c r="IC13" s="48" t="s">
        <v>441</v>
      </c>
      <c r="ID13" s="48" t="s">
        <v>546</v>
      </c>
      <c r="IE13" s="48" t="s">
        <v>547</v>
      </c>
      <c r="IF13" s="48" t="s">
        <v>217</v>
      </c>
      <c r="IG13" s="48" t="s">
        <v>444</v>
      </c>
      <c r="IH13" s="48" t="s">
        <v>445</v>
      </c>
      <c r="II13" s="47" t="s">
        <v>218</v>
      </c>
      <c r="IJ13" s="47" t="s">
        <v>548</v>
      </c>
      <c r="IK13" s="47" t="s">
        <v>549</v>
      </c>
      <c r="IL13" s="47" t="s">
        <v>219</v>
      </c>
      <c r="IM13" s="47" t="s">
        <v>219</v>
      </c>
      <c r="IN13" s="47" t="s">
        <v>550</v>
      </c>
      <c r="IO13" s="47" t="s">
        <v>220</v>
      </c>
      <c r="IP13" s="47" t="s">
        <v>551</v>
      </c>
      <c r="IQ13" s="47" t="s">
        <v>552</v>
      </c>
      <c r="IR13" s="47" t="s">
        <v>553</v>
      </c>
      <c r="IS13" s="47" t="s">
        <v>554</v>
      </c>
      <c r="IT13" s="47" t="s">
        <v>555</v>
      </c>
    </row>
    <row r="14" spans="1:254" s="49" customFormat="1" ht="169.5" customHeight="1">
      <c r="A14" s="46">
        <v>9</v>
      </c>
      <c r="B14" s="46"/>
      <c r="C14" s="47" t="s">
        <v>139</v>
      </c>
      <c r="D14" s="47" t="s">
        <v>467</v>
      </c>
      <c r="E14" s="47" t="s">
        <v>468</v>
      </c>
      <c r="F14" s="47" t="s">
        <v>140</v>
      </c>
      <c r="G14" s="47" t="s">
        <v>469</v>
      </c>
      <c r="H14" s="47" t="s">
        <v>470</v>
      </c>
      <c r="I14" s="47" t="s">
        <v>141</v>
      </c>
      <c r="J14" s="47" t="s">
        <v>471</v>
      </c>
      <c r="K14" s="47" t="s">
        <v>472</v>
      </c>
      <c r="L14" s="47" t="s">
        <v>142</v>
      </c>
      <c r="M14" s="47" t="s">
        <v>473</v>
      </c>
      <c r="N14" s="47" t="s">
        <v>474</v>
      </c>
      <c r="O14" s="47" t="s">
        <v>143</v>
      </c>
      <c r="P14" s="47" t="s">
        <v>475</v>
      </c>
      <c r="Q14" s="47" t="s">
        <v>476</v>
      </c>
      <c r="R14" s="47" t="s">
        <v>144</v>
      </c>
      <c r="S14" s="47" t="s">
        <v>477</v>
      </c>
      <c r="T14" s="47" t="s">
        <v>478</v>
      </c>
      <c r="U14" s="47" t="s">
        <v>145</v>
      </c>
      <c r="V14" s="47" t="s">
        <v>240</v>
      </c>
      <c r="W14" s="47" t="s">
        <v>479</v>
      </c>
      <c r="X14" s="47" t="s">
        <v>146</v>
      </c>
      <c r="Y14" s="47" t="s">
        <v>480</v>
      </c>
      <c r="Z14" s="47" t="s">
        <v>481</v>
      </c>
      <c r="AA14" s="47" t="s">
        <v>146</v>
      </c>
      <c r="AB14" s="47" t="s">
        <v>480</v>
      </c>
      <c r="AC14" s="47" t="s">
        <v>481</v>
      </c>
      <c r="AD14" s="47" t="s">
        <v>148</v>
      </c>
      <c r="AE14" s="47" t="s">
        <v>482</v>
      </c>
      <c r="AF14" s="47" t="s">
        <v>483</v>
      </c>
      <c r="AG14" s="47" t="s">
        <v>149</v>
      </c>
      <c r="AH14" s="47" t="s">
        <v>484</v>
      </c>
      <c r="AI14" s="47" t="s">
        <v>485</v>
      </c>
      <c r="AJ14" s="47" t="s">
        <v>150</v>
      </c>
      <c r="AK14" s="47" t="s">
        <v>486</v>
      </c>
      <c r="AL14" s="47" t="s">
        <v>487</v>
      </c>
      <c r="AM14" s="47" t="s">
        <v>151</v>
      </c>
      <c r="AN14" s="47" t="s">
        <v>488</v>
      </c>
      <c r="AO14" s="47" t="s">
        <v>259</v>
      </c>
      <c r="AP14" s="47" t="s">
        <v>152</v>
      </c>
      <c r="AQ14" s="47" t="s">
        <v>260</v>
      </c>
      <c r="AR14" s="47" t="s">
        <v>261</v>
      </c>
      <c r="AS14" s="47" t="s">
        <v>153</v>
      </c>
      <c r="AT14" s="47" t="s">
        <v>489</v>
      </c>
      <c r="AU14" s="47" t="s">
        <v>490</v>
      </c>
      <c r="AV14" s="47" t="s">
        <v>154</v>
      </c>
      <c r="AW14" s="47" t="s">
        <v>266</v>
      </c>
      <c r="AX14" s="47" t="s">
        <v>267</v>
      </c>
      <c r="AY14" s="47" t="s">
        <v>491</v>
      </c>
      <c r="AZ14" s="47" t="s">
        <v>269</v>
      </c>
      <c r="BA14" s="47" t="s">
        <v>270</v>
      </c>
      <c r="BB14" s="47" t="s">
        <v>156</v>
      </c>
      <c r="BC14" s="47" t="s">
        <v>272</v>
      </c>
      <c r="BD14" s="47" t="s">
        <v>273</v>
      </c>
      <c r="BE14" s="47" t="s">
        <v>157</v>
      </c>
      <c r="BF14" s="47" t="s">
        <v>157</v>
      </c>
      <c r="BG14" s="47" t="s">
        <v>157</v>
      </c>
      <c r="BH14" s="47" t="s">
        <v>158</v>
      </c>
      <c r="BI14" s="47" t="s">
        <v>492</v>
      </c>
      <c r="BJ14" s="47" t="s">
        <v>493</v>
      </c>
      <c r="BK14" s="47" t="s">
        <v>159</v>
      </c>
      <c r="BL14" s="47" t="s">
        <v>494</v>
      </c>
      <c r="BM14" s="47" t="s">
        <v>495</v>
      </c>
      <c r="BN14" s="47" t="s">
        <v>160</v>
      </c>
      <c r="BO14" s="47" t="s">
        <v>284</v>
      </c>
      <c r="BP14" s="47" t="s">
        <v>285</v>
      </c>
      <c r="BQ14" s="47" t="s">
        <v>161</v>
      </c>
      <c r="BR14" s="47" t="s">
        <v>286</v>
      </c>
      <c r="BS14" s="47" t="s">
        <v>287</v>
      </c>
      <c r="BT14" s="47" t="s">
        <v>288</v>
      </c>
      <c r="BU14" s="47" t="s">
        <v>289</v>
      </c>
      <c r="BV14" s="48" t="s">
        <v>290</v>
      </c>
      <c r="BW14" s="47" t="s">
        <v>163</v>
      </c>
      <c r="BX14" s="47" t="s">
        <v>292</v>
      </c>
      <c r="BY14" s="48" t="s">
        <v>293</v>
      </c>
      <c r="BZ14" s="48" t="s">
        <v>294</v>
      </c>
      <c r="CA14" s="48" t="s">
        <v>295</v>
      </c>
      <c r="CB14" s="48" t="s">
        <v>296</v>
      </c>
      <c r="CC14" s="48" t="s">
        <v>165</v>
      </c>
      <c r="CD14" s="48" t="s">
        <v>297</v>
      </c>
      <c r="CE14" s="48" t="s">
        <v>298</v>
      </c>
      <c r="CF14" s="48" t="s">
        <v>496</v>
      </c>
      <c r="CG14" s="48" t="s">
        <v>497</v>
      </c>
      <c r="CH14" s="48" t="s">
        <v>498</v>
      </c>
      <c r="CI14" s="47" t="s">
        <v>167</v>
      </c>
      <c r="CJ14" s="47" t="s">
        <v>499</v>
      </c>
      <c r="CK14" s="47" t="s">
        <v>500</v>
      </c>
      <c r="CL14" s="48" t="s">
        <v>305</v>
      </c>
      <c r="CM14" s="48" t="s">
        <v>306</v>
      </c>
      <c r="CN14" s="48" t="s">
        <v>307</v>
      </c>
      <c r="CO14" s="47" t="s">
        <v>501</v>
      </c>
      <c r="CP14" s="47" t="s">
        <v>502</v>
      </c>
      <c r="CQ14" s="47" t="s">
        <v>503</v>
      </c>
      <c r="CR14" s="47" t="s">
        <v>170</v>
      </c>
      <c r="CS14" s="47" t="s">
        <v>504</v>
      </c>
      <c r="CT14" s="47" t="s">
        <v>505</v>
      </c>
      <c r="CU14" s="47" t="s">
        <v>170</v>
      </c>
      <c r="CV14" s="47" t="s">
        <v>506</v>
      </c>
      <c r="CW14" s="47" t="s">
        <v>507</v>
      </c>
      <c r="CX14" s="47" t="s">
        <v>171</v>
      </c>
      <c r="CY14" s="47" t="s">
        <v>508</v>
      </c>
      <c r="CZ14" s="47" t="s">
        <v>509</v>
      </c>
      <c r="DA14" s="48" t="s">
        <v>317</v>
      </c>
      <c r="DB14" s="48" t="s">
        <v>318</v>
      </c>
      <c r="DC14" s="48" t="s">
        <v>319</v>
      </c>
      <c r="DD14" s="48" t="s">
        <v>173</v>
      </c>
      <c r="DE14" s="48" t="s">
        <v>510</v>
      </c>
      <c r="DF14" s="48" t="s">
        <v>511</v>
      </c>
      <c r="DG14" s="48" t="s">
        <v>323</v>
      </c>
      <c r="DH14" s="48" t="s">
        <v>324</v>
      </c>
      <c r="DI14" s="48" t="s">
        <v>325</v>
      </c>
      <c r="DJ14" s="47" t="s">
        <v>175</v>
      </c>
      <c r="DK14" s="48" t="s">
        <v>330</v>
      </c>
      <c r="DL14" s="48" t="s">
        <v>331</v>
      </c>
      <c r="DM14" s="48" t="s">
        <v>177</v>
      </c>
      <c r="DN14" s="48" t="s">
        <v>332</v>
      </c>
      <c r="DO14" s="48" t="s">
        <v>333</v>
      </c>
      <c r="DP14" s="48" t="s">
        <v>178</v>
      </c>
      <c r="DQ14" s="48" t="s">
        <v>334</v>
      </c>
      <c r="DR14" s="48" t="s">
        <v>335</v>
      </c>
      <c r="DS14" s="48" t="s">
        <v>179</v>
      </c>
      <c r="DT14" s="48" t="s">
        <v>512</v>
      </c>
      <c r="DU14" s="48" t="s">
        <v>513</v>
      </c>
      <c r="DV14" s="48" t="s">
        <v>165</v>
      </c>
      <c r="DW14" s="48" t="s">
        <v>339</v>
      </c>
      <c r="DX14" s="48" t="s">
        <v>340</v>
      </c>
      <c r="DY14" s="48" t="s">
        <v>341</v>
      </c>
      <c r="DZ14" s="48" t="s">
        <v>342</v>
      </c>
      <c r="EA14" s="48" t="s">
        <v>343</v>
      </c>
      <c r="EB14" s="48" t="s">
        <v>344</v>
      </c>
      <c r="EC14" s="48" t="s">
        <v>345</v>
      </c>
      <c r="ED14" s="48" t="s">
        <v>346</v>
      </c>
      <c r="EE14" s="48" t="s">
        <v>514</v>
      </c>
      <c r="EF14" s="48" t="s">
        <v>348</v>
      </c>
      <c r="EG14" s="48" t="s">
        <v>349</v>
      </c>
      <c r="EH14" s="48" t="s">
        <v>350</v>
      </c>
      <c r="EI14" s="48" t="s">
        <v>351</v>
      </c>
      <c r="EJ14" s="48" t="s">
        <v>352</v>
      </c>
      <c r="EK14" s="48" t="s">
        <v>184</v>
      </c>
      <c r="EL14" s="48" t="s">
        <v>353</v>
      </c>
      <c r="EM14" s="48" t="s">
        <v>354</v>
      </c>
      <c r="EN14" s="48" t="s">
        <v>355</v>
      </c>
      <c r="EO14" s="48" t="s">
        <v>356</v>
      </c>
      <c r="EP14" s="48" t="s">
        <v>357</v>
      </c>
      <c r="EQ14" s="47" t="s">
        <v>186</v>
      </c>
      <c r="ER14" s="47" t="s">
        <v>515</v>
      </c>
      <c r="ES14" s="47" t="s">
        <v>516</v>
      </c>
      <c r="ET14" s="47" t="s">
        <v>187</v>
      </c>
      <c r="EU14" s="47" t="s">
        <v>517</v>
      </c>
      <c r="EV14" s="47" t="s">
        <v>518</v>
      </c>
      <c r="EW14" s="48" t="s">
        <v>364</v>
      </c>
      <c r="EX14" s="48" t="s">
        <v>365</v>
      </c>
      <c r="EY14" s="48" t="s">
        <v>366</v>
      </c>
      <c r="EZ14" s="48" t="s">
        <v>367</v>
      </c>
      <c r="FA14" s="48" t="s">
        <v>368</v>
      </c>
      <c r="FB14" s="48" t="s">
        <v>369</v>
      </c>
      <c r="FC14" s="48" t="s">
        <v>370</v>
      </c>
      <c r="FD14" s="48" t="s">
        <v>371</v>
      </c>
      <c r="FE14" s="48" t="s">
        <v>372</v>
      </c>
      <c r="FF14" s="47" t="s">
        <v>519</v>
      </c>
      <c r="FG14" s="47" t="s">
        <v>520</v>
      </c>
      <c r="FH14" s="47" t="s">
        <v>521</v>
      </c>
      <c r="FI14" s="47" t="s">
        <v>192</v>
      </c>
      <c r="FJ14" s="47" t="s">
        <v>522</v>
      </c>
      <c r="FK14" s="47" t="s">
        <v>523</v>
      </c>
      <c r="FL14" s="48" t="s">
        <v>376</v>
      </c>
      <c r="FM14" s="48" t="s">
        <v>377</v>
      </c>
      <c r="FN14" s="48" t="s">
        <v>378</v>
      </c>
      <c r="FO14" s="48" t="s">
        <v>194</v>
      </c>
      <c r="FP14" s="48" t="s">
        <v>524</v>
      </c>
      <c r="FQ14" s="48" t="s">
        <v>525</v>
      </c>
      <c r="FR14" s="47" t="s">
        <v>195</v>
      </c>
      <c r="FS14" s="47" t="s">
        <v>526</v>
      </c>
      <c r="FT14" s="47" t="s">
        <v>384</v>
      </c>
      <c r="FU14" s="48" t="s">
        <v>385</v>
      </c>
      <c r="FV14" s="48" t="s">
        <v>386</v>
      </c>
      <c r="FW14" s="48" t="s">
        <v>387</v>
      </c>
      <c r="FX14" s="48" t="s">
        <v>388</v>
      </c>
      <c r="FY14" s="48" t="s">
        <v>389</v>
      </c>
      <c r="FZ14" s="48" t="s">
        <v>390</v>
      </c>
      <c r="GA14" s="48" t="s">
        <v>391</v>
      </c>
      <c r="GB14" s="48" t="s">
        <v>392</v>
      </c>
      <c r="GC14" s="48" t="s">
        <v>393</v>
      </c>
      <c r="GD14" s="48" t="s">
        <v>527</v>
      </c>
      <c r="GE14" s="48" t="s">
        <v>528</v>
      </c>
      <c r="GF14" s="48" t="s">
        <v>529</v>
      </c>
      <c r="GG14" s="48" t="s">
        <v>397</v>
      </c>
      <c r="GH14" s="48" t="s">
        <v>398</v>
      </c>
      <c r="GI14" s="48" t="s">
        <v>399</v>
      </c>
      <c r="GJ14" s="47" t="s">
        <v>201</v>
      </c>
      <c r="GK14" s="48" t="s">
        <v>530</v>
      </c>
      <c r="GL14" s="48" t="s">
        <v>531</v>
      </c>
      <c r="GM14" s="48" t="s">
        <v>202</v>
      </c>
      <c r="GN14" s="48" t="s">
        <v>403</v>
      </c>
      <c r="GO14" s="48" t="s">
        <v>404</v>
      </c>
      <c r="GP14" s="47" t="s">
        <v>203</v>
      </c>
      <c r="GQ14" s="47" t="s">
        <v>532</v>
      </c>
      <c r="GR14" s="47" t="s">
        <v>533</v>
      </c>
      <c r="GS14" s="47" t="s">
        <v>204</v>
      </c>
      <c r="GT14" s="47" t="s">
        <v>534</v>
      </c>
      <c r="GU14" s="47" t="s">
        <v>535</v>
      </c>
      <c r="GV14" s="48" t="s">
        <v>411</v>
      </c>
      <c r="GW14" s="48" t="s">
        <v>412</v>
      </c>
      <c r="GX14" s="48" t="s">
        <v>413</v>
      </c>
      <c r="GY14" s="47" t="s">
        <v>206</v>
      </c>
      <c r="GZ14" s="47" t="s">
        <v>536</v>
      </c>
      <c r="HA14" s="47" t="s">
        <v>536</v>
      </c>
      <c r="HB14" s="48" t="s">
        <v>207</v>
      </c>
      <c r="HC14" s="48" t="s">
        <v>417</v>
      </c>
      <c r="HD14" s="48" t="s">
        <v>418</v>
      </c>
      <c r="HE14" s="48" t="s">
        <v>537</v>
      </c>
      <c r="HF14" s="48" t="s">
        <v>538</v>
      </c>
      <c r="HG14" s="48" t="s">
        <v>539</v>
      </c>
      <c r="HH14" s="47" t="s">
        <v>540</v>
      </c>
      <c r="HI14" s="47" t="s">
        <v>541</v>
      </c>
      <c r="HJ14" s="47" t="s">
        <v>542</v>
      </c>
      <c r="HK14" s="48" t="s">
        <v>425</v>
      </c>
      <c r="HL14" s="48" t="s">
        <v>426</v>
      </c>
      <c r="HM14" s="48" t="s">
        <v>427</v>
      </c>
      <c r="HN14" s="48" t="s">
        <v>428</v>
      </c>
      <c r="HO14" s="48" t="s">
        <v>429</v>
      </c>
      <c r="HP14" s="48" t="s">
        <v>430</v>
      </c>
      <c r="HQ14" s="48" t="s">
        <v>431</v>
      </c>
      <c r="HR14" s="48" t="s">
        <v>432</v>
      </c>
      <c r="HS14" s="48" t="s">
        <v>433</v>
      </c>
      <c r="HT14" s="48" t="s">
        <v>543</v>
      </c>
      <c r="HU14" s="48" t="s">
        <v>544</v>
      </c>
      <c r="HV14" s="48" t="s">
        <v>545</v>
      </c>
      <c r="HW14" s="48" t="s">
        <v>214</v>
      </c>
      <c r="HX14" s="48" t="s">
        <v>437</v>
      </c>
      <c r="HY14" s="48" t="s">
        <v>438</v>
      </c>
      <c r="HZ14" s="48" t="s">
        <v>215</v>
      </c>
      <c r="IA14" s="48" t="s">
        <v>439</v>
      </c>
      <c r="IB14" s="48" t="s">
        <v>440</v>
      </c>
      <c r="IC14" s="48" t="s">
        <v>441</v>
      </c>
      <c r="ID14" s="48" t="s">
        <v>546</v>
      </c>
      <c r="IE14" s="48" t="s">
        <v>547</v>
      </c>
      <c r="IF14" s="48" t="s">
        <v>217</v>
      </c>
      <c r="IG14" s="48" t="s">
        <v>444</v>
      </c>
      <c r="IH14" s="48" t="s">
        <v>445</v>
      </c>
      <c r="II14" s="47" t="s">
        <v>218</v>
      </c>
      <c r="IJ14" s="47" t="s">
        <v>548</v>
      </c>
      <c r="IK14" s="47" t="s">
        <v>549</v>
      </c>
      <c r="IL14" s="47" t="s">
        <v>219</v>
      </c>
      <c r="IM14" s="47" t="s">
        <v>219</v>
      </c>
      <c r="IN14" s="47" t="s">
        <v>550</v>
      </c>
      <c r="IO14" s="47" t="s">
        <v>220</v>
      </c>
      <c r="IP14" s="47" t="s">
        <v>551</v>
      </c>
      <c r="IQ14" s="47" t="s">
        <v>552</v>
      </c>
      <c r="IR14" s="47" t="s">
        <v>553</v>
      </c>
      <c r="IS14" s="47" t="s">
        <v>554</v>
      </c>
      <c r="IT14" s="47" t="s">
        <v>555</v>
      </c>
    </row>
    <row r="15" spans="1:254" s="49" customFormat="1" ht="169.5" customHeight="1">
      <c r="A15" s="46">
        <v>10</v>
      </c>
      <c r="B15" s="46"/>
      <c r="C15" s="47" t="s">
        <v>139</v>
      </c>
      <c r="D15" s="47" t="s">
        <v>467</v>
      </c>
      <c r="E15" s="47" t="s">
        <v>468</v>
      </c>
      <c r="F15" s="47" t="s">
        <v>140</v>
      </c>
      <c r="G15" s="47" t="s">
        <v>469</v>
      </c>
      <c r="H15" s="47" t="s">
        <v>470</v>
      </c>
      <c r="I15" s="47" t="s">
        <v>141</v>
      </c>
      <c r="J15" s="47" t="s">
        <v>471</v>
      </c>
      <c r="K15" s="47" t="s">
        <v>472</v>
      </c>
      <c r="L15" s="47" t="s">
        <v>142</v>
      </c>
      <c r="M15" s="47" t="s">
        <v>473</v>
      </c>
      <c r="N15" s="47" t="s">
        <v>474</v>
      </c>
      <c r="O15" s="47" t="s">
        <v>143</v>
      </c>
      <c r="P15" s="47" t="s">
        <v>475</v>
      </c>
      <c r="Q15" s="47" t="s">
        <v>476</v>
      </c>
      <c r="R15" s="47" t="s">
        <v>144</v>
      </c>
      <c r="S15" s="47" t="s">
        <v>477</v>
      </c>
      <c r="T15" s="47" t="s">
        <v>478</v>
      </c>
      <c r="U15" s="47" t="s">
        <v>145</v>
      </c>
      <c r="V15" s="47" t="s">
        <v>240</v>
      </c>
      <c r="W15" s="47" t="s">
        <v>479</v>
      </c>
      <c r="X15" s="47" t="s">
        <v>146</v>
      </c>
      <c r="Y15" s="47" t="s">
        <v>480</v>
      </c>
      <c r="Z15" s="47" t="s">
        <v>481</v>
      </c>
      <c r="AA15" s="47" t="s">
        <v>146</v>
      </c>
      <c r="AB15" s="47" t="s">
        <v>480</v>
      </c>
      <c r="AC15" s="47" t="s">
        <v>481</v>
      </c>
      <c r="AD15" s="47" t="s">
        <v>148</v>
      </c>
      <c r="AE15" s="47" t="s">
        <v>482</v>
      </c>
      <c r="AF15" s="47" t="s">
        <v>483</v>
      </c>
      <c r="AG15" s="47" t="s">
        <v>149</v>
      </c>
      <c r="AH15" s="47" t="s">
        <v>484</v>
      </c>
      <c r="AI15" s="47" t="s">
        <v>485</v>
      </c>
      <c r="AJ15" s="47" t="s">
        <v>150</v>
      </c>
      <c r="AK15" s="47" t="s">
        <v>486</v>
      </c>
      <c r="AL15" s="47" t="s">
        <v>487</v>
      </c>
      <c r="AM15" s="47" t="s">
        <v>151</v>
      </c>
      <c r="AN15" s="47" t="s">
        <v>488</v>
      </c>
      <c r="AO15" s="47" t="s">
        <v>259</v>
      </c>
      <c r="AP15" s="47" t="s">
        <v>152</v>
      </c>
      <c r="AQ15" s="47" t="s">
        <v>260</v>
      </c>
      <c r="AR15" s="47" t="s">
        <v>261</v>
      </c>
      <c r="AS15" s="47" t="s">
        <v>153</v>
      </c>
      <c r="AT15" s="47" t="s">
        <v>489</v>
      </c>
      <c r="AU15" s="47" t="s">
        <v>490</v>
      </c>
      <c r="AV15" s="47" t="s">
        <v>154</v>
      </c>
      <c r="AW15" s="47" t="s">
        <v>266</v>
      </c>
      <c r="AX15" s="47" t="s">
        <v>267</v>
      </c>
      <c r="AY15" s="47" t="s">
        <v>491</v>
      </c>
      <c r="AZ15" s="47" t="s">
        <v>269</v>
      </c>
      <c r="BA15" s="47" t="s">
        <v>270</v>
      </c>
      <c r="BB15" s="47" t="s">
        <v>156</v>
      </c>
      <c r="BC15" s="47" t="s">
        <v>272</v>
      </c>
      <c r="BD15" s="47" t="s">
        <v>273</v>
      </c>
      <c r="BE15" s="47" t="s">
        <v>157</v>
      </c>
      <c r="BF15" s="47" t="s">
        <v>157</v>
      </c>
      <c r="BG15" s="47" t="s">
        <v>157</v>
      </c>
      <c r="BH15" s="47" t="s">
        <v>158</v>
      </c>
      <c r="BI15" s="47" t="s">
        <v>492</v>
      </c>
      <c r="BJ15" s="47" t="s">
        <v>493</v>
      </c>
      <c r="BK15" s="47" t="s">
        <v>159</v>
      </c>
      <c r="BL15" s="47" t="s">
        <v>494</v>
      </c>
      <c r="BM15" s="47" t="s">
        <v>495</v>
      </c>
      <c r="BN15" s="47" t="s">
        <v>160</v>
      </c>
      <c r="BO15" s="47" t="s">
        <v>284</v>
      </c>
      <c r="BP15" s="47" t="s">
        <v>285</v>
      </c>
      <c r="BQ15" s="47" t="s">
        <v>161</v>
      </c>
      <c r="BR15" s="47" t="s">
        <v>286</v>
      </c>
      <c r="BS15" s="47" t="s">
        <v>287</v>
      </c>
      <c r="BT15" s="47" t="s">
        <v>288</v>
      </c>
      <c r="BU15" s="47" t="s">
        <v>289</v>
      </c>
      <c r="BV15" s="48" t="s">
        <v>290</v>
      </c>
      <c r="BW15" s="47" t="s">
        <v>163</v>
      </c>
      <c r="BX15" s="47" t="s">
        <v>292</v>
      </c>
      <c r="BY15" s="48" t="s">
        <v>293</v>
      </c>
      <c r="BZ15" s="48" t="s">
        <v>294</v>
      </c>
      <c r="CA15" s="48" t="s">
        <v>295</v>
      </c>
      <c r="CB15" s="48" t="s">
        <v>296</v>
      </c>
      <c r="CC15" s="48" t="s">
        <v>165</v>
      </c>
      <c r="CD15" s="48" t="s">
        <v>297</v>
      </c>
      <c r="CE15" s="48" t="s">
        <v>298</v>
      </c>
      <c r="CF15" s="48" t="s">
        <v>496</v>
      </c>
      <c r="CG15" s="48" t="s">
        <v>497</v>
      </c>
      <c r="CH15" s="48" t="s">
        <v>498</v>
      </c>
      <c r="CI15" s="47" t="s">
        <v>167</v>
      </c>
      <c r="CJ15" s="47" t="s">
        <v>499</v>
      </c>
      <c r="CK15" s="47" t="s">
        <v>500</v>
      </c>
      <c r="CL15" s="48" t="s">
        <v>305</v>
      </c>
      <c r="CM15" s="48" t="s">
        <v>306</v>
      </c>
      <c r="CN15" s="48" t="s">
        <v>307</v>
      </c>
      <c r="CO15" s="47" t="s">
        <v>501</v>
      </c>
      <c r="CP15" s="47" t="s">
        <v>502</v>
      </c>
      <c r="CQ15" s="47" t="s">
        <v>503</v>
      </c>
      <c r="CR15" s="47" t="s">
        <v>170</v>
      </c>
      <c r="CS15" s="47" t="s">
        <v>504</v>
      </c>
      <c r="CT15" s="47" t="s">
        <v>505</v>
      </c>
      <c r="CU15" s="47" t="s">
        <v>170</v>
      </c>
      <c r="CV15" s="47" t="s">
        <v>506</v>
      </c>
      <c r="CW15" s="47" t="s">
        <v>507</v>
      </c>
      <c r="CX15" s="47" t="s">
        <v>171</v>
      </c>
      <c r="CY15" s="47" t="s">
        <v>508</v>
      </c>
      <c r="CZ15" s="47" t="s">
        <v>509</v>
      </c>
      <c r="DA15" s="48" t="s">
        <v>317</v>
      </c>
      <c r="DB15" s="48" t="s">
        <v>318</v>
      </c>
      <c r="DC15" s="48" t="s">
        <v>319</v>
      </c>
      <c r="DD15" s="48" t="s">
        <v>173</v>
      </c>
      <c r="DE15" s="48" t="s">
        <v>510</v>
      </c>
      <c r="DF15" s="48" t="s">
        <v>511</v>
      </c>
      <c r="DG15" s="48" t="s">
        <v>323</v>
      </c>
      <c r="DH15" s="48" t="s">
        <v>324</v>
      </c>
      <c r="DI15" s="48" t="s">
        <v>325</v>
      </c>
      <c r="DJ15" s="47" t="s">
        <v>175</v>
      </c>
      <c r="DK15" s="48" t="s">
        <v>330</v>
      </c>
      <c r="DL15" s="48" t="s">
        <v>331</v>
      </c>
      <c r="DM15" s="48" t="s">
        <v>177</v>
      </c>
      <c r="DN15" s="48" t="s">
        <v>332</v>
      </c>
      <c r="DO15" s="48" t="s">
        <v>333</v>
      </c>
      <c r="DP15" s="48" t="s">
        <v>178</v>
      </c>
      <c r="DQ15" s="48" t="s">
        <v>334</v>
      </c>
      <c r="DR15" s="48" t="s">
        <v>335</v>
      </c>
      <c r="DS15" s="48" t="s">
        <v>179</v>
      </c>
      <c r="DT15" s="48" t="s">
        <v>512</v>
      </c>
      <c r="DU15" s="48" t="s">
        <v>513</v>
      </c>
      <c r="DV15" s="48" t="s">
        <v>165</v>
      </c>
      <c r="DW15" s="48" t="s">
        <v>339</v>
      </c>
      <c r="DX15" s="48" t="s">
        <v>340</v>
      </c>
      <c r="DY15" s="48" t="s">
        <v>341</v>
      </c>
      <c r="DZ15" s="48" t="s">
        <v>342</v>
      </c>
      <c r="EA15" s="48" t="s">
        <v>343</v>
      </c>
      <c r="EB15" s="48" t="s">
        <v>344</v>
      </c>
      <c r="EC15" s="48" t="s">
        <v>345</v>
      </c>
      <c r="ED15" s="48" t="s">
        <v>346</v>
      </c>
      <c r="EE15" s="48" t="s">
        <v>514</v>
      </c>
      <c r="EF15" s="48" t="s">
        <v>348</v>
      </c>
      <c r="EG15" s="48" t="s">
        <v>349</v>
      </c>
      <c r="EH15" s="48" t="s">
        <v>350</v>
      </c>
      <c r="EI15" s="48" t="s">
        <v>351</v>
      </c>
      <c r="EJ15" s="48" t="s">
        <v>352</v>
      </c>
      <c r="EK15" s="48" t="s">
        <v>184</v>
      </c>
      <c r="EL15" s="48" t="s">
        <v>353</v>
      </c>
      <c r="EM15" s="48" t="s">
        <v>354</v>
      </c>
      <c r="EN15" s="48" t="s">
        <v>355</v>
      </c>
      <c r="EO15" s="48" t="s">
        <v>356</v>
      </c>
      <c r="EP15" s="48" t="s">
        <v>357</v>
      </c>
      <c r="EQ15" s="47" t="s">
        <v>186</v>
      </c>
      <c r="ER15" s="47" t="s">
        <v>515</v>
      </c>
      <c r="ES15" s="47" t="s">
        <v>516</v>
      </c>
      <c r="ET15" s="47" t="s">
        <v>187</v>
      </c>
      <c r="EU15" s="47" t="s">
        <v>517</v>
      </c>
      <c r="EV15" s="47" t="s">
        <v>518</v>
      </c>
      <c r="EW15" s="48" t="s">
        <v>364</v>
      </c>
      <c r="EX15" s="48" t="s">
        <v>365</v>
      </c>
      <c r="EY15" s="48" t="s">
        <v>366</v>
      </c>
      <c r="EZ15" s="48" t="s">
        <v>367</v>
      </c>
      <c r="FA15" s="48" t="s">
        <v>368</v>
      </c>
      <c r="FB15" s="48" t="s">
        <v>369</v>
      </c>
      <c r="FC15" s="48" t="s">
        <v>370</v>
      </c>
      <c r="FD15" s="48" t="s">
        <v>371</v>
      </c>
      <c r="FE15" s="48" t="s">
        <v>372</v>
      </c>
      <c r="FF15" s="47" t="s">
        <v>519</v>
      </c>
      <c r="FG15" s="47" t="s">
        <v>520</v>
      </c>
      <c r="FH15" s="47" t="s">
        <v>521</v>
      </c>
      <c r="FI15" s="47" t="s">
        <v>192</v>
      </c>
      <c r="FJ15" s="47" t="s">
        <v>522</v>
      </c>
      <c r="FK15" s="47" t="s">
        <v>523</v>
      </c>
      <c r="FL15" s="48" t="s">
        <v>376</v>
      </c>
      <c r="FM15" s="48" t="s">
        <v>377</v>
      </c>
      <c r="FN15" s="48" t="s">
        <v>378</v>
      </c>
      <c r="FO15" s="48" t="s">
        <v>194</v>
      </c>
      <c r="FP15" s="48" t="s">
        <v>524</v>
      </c>
      <c r="FQ15" s="48" t="s">
        <v>525</v>
      </c>
      <c r="FR15" s="47" t="s">
        <v>195</v>
      </c>
      <c r="FS15" s="47" t="s">
        <v>526</v>
      </c>
      <c r="FT15" s="47" t="s">
        <v>384</v>
      </c>
      <c r="FU15" s="48" t="s">
        <v>385</v>
      </c>
      <c r="FV15" s="48" t="s">
        <v>386</v>
      </c>
      <c r="FW15" s="48" t="s">
        <v>387</v>
      </c>
      <c r="FX15" s="48" t="s">
        <v>388</v>
      </c>
      <c r="FY15" s="48" t="s">
        <v>389</v>
      </c>
      <c r="FZ15" s="48" t="s">
        <v>390</v>
      </c>
      <c r="GA15" s="48" t="s">
        <v>391</v>
      </c>
      <c r="GB15" s="48" t="s">
        <v>392</v>
      </c>
      <c r="GC15" s="48" t="s">
        <v>393</v>
      </c>
      <c r="GD15" s="48" t="s">
        <v>527</v>
      </c>
      <c r="GE15" s="48" t="s">
        <v>528</v>
      </c>
      <c r="GF15" s="48" t="s">
        <v>529</v>
      </c>
      <c r="GG15" s="48" t="s">
        <v>397</v>
      </c>
      <c r="GH15" s="48" t="s">
        <v>398</v>
      </c>
      <c r="GI15" s="48" t="s">
        <v>399</v>
      </c>
      <c r="GJ15" s="47" t="s">
        <v>201</v>
      </c>
      <c r="GK15" s="48" t="s">
        <v>530</v>
      </c>
      <c r="GL15" s="48" t="s">
        <v>531</v>
      </c>
      <c r="GM15" s="48" t="s">
        <v>202</v>
      </c>
      <c r="GN15" s="48" t="s">
        <v>403</v>
      </c>
      <c r="GO15" s="48" t="s">
        <v>404</v>
      </c>
      <c r="GP15" s="47" t="s">
        <v>203</v>
      </c>
      <c r="GQ15" s="47" t="s">
        <v>532</v>
      </c>
      <c r="GR15" s="47" t="s">
        <v>533</v>
      </c>
      <c r="GS15" s="47" t="s">
        <v>204</v>
      </c>
      <c r="GT15" s="47" t="s">
        <v>534</v>
      </c>
      <c r="GU15" s="47" t="s">
        <v>535</v>
      </c>
      <c r="GV15" s="48" t="s">
        <v>411</v>
      </c>
      <c r="GW15" s="48" t="s">
        <v>412</v>
      </c>
      <c r="GX15" s="48" t="s">
        <v>413</v>
      </c>
      <c r="GY15" s="47" t="s">
        <v>206</v>
      </c>
      <c r="GZ15" s="47" t="s">
        <v>536</v>
      </c>
      <c r="HA15" s="47" t="s">
        <v>536</v>
      </c>
      <c r="HB15" s="48" t="s">
        <v>207</v>
      </c>
      <c r="HC15" s="48" t="s">
        <v>417</v>
      </c>
      <c r="HD15" s="48" t="s">
        <v>418</v>
      </c>
      <c r="HE15" s="48" t="s">
        <v>537</v>
      </c>
      <c r="HF15" s="48" t="s">
        <v>538</v>
      </c>
      <c r="HG15" s="48" t="s">
        <v>539</v>
      </c>
      <c r="HH15" s="47" t="s">
        <v>540</v>
      </c>
      <c r="HI15" s="47" t="s">
        <v>541</v>
      </c>
      <c r="HJ15" s="47" t="s">
        <v>542</v>
      </c>
      <c r="HK15" s="48" t="s">
        <v>425</v>
      </c>
      <c r="HL15" s="48" t="s">
        <v>426</v>
      </c>
      <c r="HM15" s="48" t="s">
        <v>427</v>
      </c>
      <c r="HN15" s="48" t="s">
        <v>428</v>
      </c>
      <c r="HO15" s="48" t="s">
        <v>429</v>
      </c>
      <c r="HP15" s="48" t="s">
        <v>430</v>
      </c>
      <c r="HQ15" s="48" t="s">
        <v>431</v>
      </c>
      <c r="HR15" s="48" t="s">
        <v>432</v>
      </c>
      <c r="HS15" s="48" t="s">
        <v>433</v>
      </c>
      <c r="HT15" s="48" t="s">
        <v>543</v>
      </c>
      <c r="HU15" s="48" t="s">
        <v>544</v>
      </c>
      <c r="HV15" s="48" t="s">
        <v>545</v>
      </c>
      <c r="HW15" s="48" t="s">
        <v>214</v>
      </c>
      <c r="HX15" s="48" t="s">
        <v>437</v>
      </c>
      <c r="HY15" s="48" t="s">
        <v>438</v>
      </c>
      <c r="HZ15" s="48" t="s">
        <v>215</v>
      </c>
      <c r="IA15" s="48" t="s">
        <v>439</v>
      </c>
      <c r="IB15" s="48" t="s">
        <v>440</v>
      </c>
      <c r="IC15" s="48" t="s">
        <v>441</v>
      </c>
      <c r="ID15" s="48" t="s">
        <v>546</v>
      </c>
      <c r="IE15" s="48" t="s">
        <v>547</v>
      </c>
      <c r="IF15" s="48" t="s">
        <v>217</v>
      </c>
      <c r="IG15" s="48" t="s">
        <v>444</v>
      </c>
      <c r="IH15" s="48" t="s">
        <v>445</v>
      </c>
      <c r="II15" s="47" t="s">
        <v>218</v>
      </c>
      <c r="IJ15" s="47" t="s">
        <v>548</v>
      </c>
      <c r="IK15" s="47" t="s">
        <v>549</v>
      </c>
      <c r="IL15" s="47" t="s">
        <v>219</v>
      </c>
      <c r="IM15" s="47" t="s">
        <v>219</v>
      </c>
      <c r="IN15" s="47" t="s">
        <v>550</v>
      </c>
      <c r="IO15" s="47" t="s">
        <v>220</v>
      </c>
      <c r="IP15" s="47" t="s">
        <v>551</v>
      </c>
      <c r="IQ15" s="47" t="s">
        <v>552</v>
      </c>
      <c r="IR15" s="47" t="s">
        <v>553</v>
      </c>
      <c r="IS15" s="47" t="s">
        <v>554</v>
      </c>
      <c r="IT15" s="47" t="s">
        <v>555</v>
      </c>
    </row>
    <row r="16" spans="1:254" s="49" customFormat="1" ht="169.5" customHeight="1">
      <c r="A16" s="46">
        <v>11</v>
      </c>
      <c r="B16" s="46"/>
      <c r="C16" s="47" t="s">
        <v>139</v>
      </c>
      <c r="D16" s="47" t="s">
        <v>467</v>
      </c>
      <c r="E16" s="47" t="s">
        <v>468</v>
      </c>
      <c r="F16" s="47" t="s">
        <v>140</v>
      </c>
      <c r="G16" s="47" t="s">
        <v>469</v>
      </c>
      <c r="H16" s="47" t="s">
        <v>470</v>
      </c>
      <c r="I16" s="47" t="s">
        <v>141</v>
      </c>
      <c r="J16" s="47" t="s">
        <v>471</v>
      </c>
      <c r="K16" s="47" t="s">
        <v>472</v>
      </c>
      <c r="L16" s="47" t="s">
        <v>142</v>
      </c>
      <c r="M16" s="47" t="s">
        <v>473</v>
      </c>
      <c r="N16" s="47" t="s">
        <v>474</v>
      </c>
      <c r="O16" s="47" t="s">
        <v>143</v>
      </c>
      <c r="P16" s="47" t="s">
        <v>475</v>
      </c>
      <c r="Q16" s="47" t="s">
        <v>476</v>
      </c>
      <c r="R16" s="47" t="s">
        <v>144</v>
      </c>
      <c r="S16" s="47" t="s">
        <v>477</v>
      </c>
      <c r="T16" s="47" t="s">
        <v>478</v>
      </c>
      <c r="U16" s="47" t="s">
        <v>145</v>
      </c>
      <c r="V16" s="47" t="s">
        <v>240</v>
      </c>
      <c r="W16" s="47" t="s">
        <v>479</v>
      </c>
      <c r="X16" s="47" t="s">
        <v>146</v>
      </c>
      <c r="Y16" s="47" t="s">
        <v>480</v>
      </c>
      <c r="Z16" s="47" t="s">
        <v>481</v>
      </c>
      <c r="AA16" s="47" t="s">
        <v>146</v>
      </c>
      <c r="AB16" s="47" t="s">
        <v>480</v>
      </c>
      <c r="AC16" s="47" t="s">
        <v>481</v>
      </c>
      <c r="AD16" s="47" t="s">
        <v>148</v>
      </c>
      <c r="AE16" s="47" t="s">
        <v>482</v>
      </c>
      <c r="AF16" s="47" t="s">
        <v>483</v>
      </c>
      <c r="AG16" s="47" t="s">
        <v>149</v>
      </c>
      <c r="AH16" s="47" t="s">
        <v>484</v>
      </c>
      <c r="AI16" s="47" t="s">
        <v>485</v>
      </c>
      <c r="AJ16" s="47" t="s">
        <v>150</v>
      </c>
      <c r="AK16" s="47" t="s">
        <v>486</v>
      </c>
      <c r="AL16" s="47" t="s">
        <v>487</v>
      </c>
      <c r="AM16" s="47" t="s">
        <v>151</v>
      </c>
      <c r="AN16" s="47" t="s">
        <v>488</v>
      </c>
      <c r="AO16" s="47" t="s">
        <v>259</v>
      </c>
      <c r="AP16" s="47" t="s">
        <v>152</v>
      </c>
      <c r="AQ16" s="47" t="s">
        <v>260</v>
      </c>
      <c r="AR16" s="47" t="s">
        <v>261</v>
      </c>
      <c r="AS16" s="47" t="s">
        <v>153</v>
      </c>
      <c r="AT16" s="47" t="s">
        <v>489</v>
      </c>
      <c r="AU16" s="47" t="s">
        <v>490</v>
      </c>
      <c r="AV16" s="47" t="s">
        <v>154</v>
      </c>
      <c r="AW16" s="47" t="s">
        <v>266</v>
      </c>
      <c r="AX16" s="47" t="s">
        <v>267</v>
      </c>
      <c r="AY16" s="47" t="s">
        <v>491</v>
      </c>
      <c r="AZ16" s="47" t="s">
        <v>269</v>
      </c>
      <c r="BA16" s="47" t="s">
        <v>270</v>
      </c>
      <c r="BB16" s="47" t="s">
        <v>156</v>
      </c>
      <c r="BC16" s="47" t="s">
        <v>272</v>
      </c>
      <c r="BD16" s="47" t="s">
        <v>273</v>
      </c>
      <c r="BE16" s="47" t="s">
        <v>157</v>
      </c>
      <c r="BF16" s="47" t="s">
        <v>157</v>
      </c>
      <c r="BG16" s="47" t="s">
        <v>157</v>
      </c>
      <c r="BH16" s="47" t="s">
        <v>158</v>
      </c>
      <c r="BI16" s="47" t="s">
        <v>492</v>
      </c>
      <c r="BJ16" s="47" t="s">
        <v>493</v>
      </c>
      <c r="BK16" s="47" t="s">
        <v>159</v>
      </c>
      <c r="BL16" s="47" t="s">
        <v>494</v>
      </c>
      <c r="BM16" s="47" t="s">
        <v>495</v>
      </c>
      <c r="BN16" s="47" t="s">
        <v>160</v>
      </c>
      <c r="BO16" s="47" t="s">
        <v>284</v>
      </c>
      <c r="BP16" s="47" t="s">
        <v>285</v>
      </c>
      <c r="BQ16" s="47" t="s">
        <v>161</v>
      </c>
      <c r="BR16" s="47" t="s">
        <v>286</v>
      </c>
      <c r="BS16" s="47" t="s">
        <v>287</v>
      </c>
      <c r="BT16" s="47" t="s">
        <v>288</v>
      </c>
      <c r="BU16" s="47" t="s">
        <v>289</v>
      </c>
      <c r="BV16" s="48" t="s">
        <v>290</v>
      </c>
      <c r="BW16" s="47" t="s">
        <v>163</v>
      </c>
      <c r="BX16" s="47" t="s">
        <v>292</v>
      </c>
      <c r="BY16" s="48" t="s">
        <v>293</v>
      </c>
      <c r="BZ16" s="48" t="s">
        <v>294</v>
      </c>
      <c r="CA16" s="48" t="s">
        <v>295</v>
      </c>
      <c r="CB16" s="48" t="s">
        <v>296</v>
      </c>
      <c r="CC16" s="48" t="s">
        <v>165</v>
      </c>
      <c r="CD16" s="48" t="s">
        <v>297</v>
      </c>
      <c r="CE16" s="48" t="s">
        <v>298</v>
      </c>
      <c r="CF16" s="48" t="s">
        <v>496</v>
      </c>
      <c r="CG16" s="48" t="s">
        <v>497</v>
      </c>
      <c r="CH16" s="48" t="s">
        <v>498</v>
      </c>
      <c r="CI16" s="47" t="s">
        <v>167</v>
      </c>
      <c r="CJ16" s="47" t="s">
        <v>499</v>
      </c>
      <c r="CK16" s="47" t="s">
        <v>500</v>
      </c>
      <c r="CL16" s="48" t="s">
        <v>305</v>
      </c>
      <c r="CM16" s="48" t="s">
        <v>306</v>
      </c>
      <c r="CN16" s="48" t="s">
        <v>307</v>
      </c>
      <c r="CO16" s="47" t="s">
        <v>501</v>
      </c>
      <c r="CP16" s="47" t="s">
        <v>502</v>
      </c>
      <c r="CQ16" s="47" t="s">
        <v>503</v>
      </c>
      <c r="CR16" s="47" t="s">
        <v>170</v>
      </c>
      <c r="CS16" s="47" t="s">
        <v>504</v>
      </c>
      <c r="CT16" s="47" t="s">
        <v>505</v>
      </c>
      <c r="CU16" s="47" t="s">
        <v>170</v>
      </c>
      <c r="CV16" s="47" t="s">
        <v>506</v>
      </c>
      <c r="CW16" s="47" t="s">
        <v>507</v>
      </c>
      <c r="CX16" s="47" t="s">
        <v>171</v>
      </c>
      <c r="CY16" s="47" t="s">
        <v>508</v>
      </c>
      <c r="CZ16" s="47" t="s">
        <v>509</v>
      </c>
      <c r="DA16" s="48" t="s">
        <v>317</v>
      </c>
      <c r="DB16" s="48" t="s">
        <v>318</v>
      </c>
      <c r="DC16" s="48" t="s">
        <v>319</v>
      </c>
      <c r="DD16" s="48" t="s">
        <v>173</v>
      </c>
      <c r="DE16" s="48" t="s">
        <v>510</v>
      </c>
      <c r="DF16" s="48" t="s">
        <v>511</v>
      </c>
      <c r="DG16" s="48" t="s">
        <v>323</v>
      </c>
      <c r="DH16" s="48" t="s">
        <v>324</v>
      </c>
      <c r="DI16" s="48" t="s">
        <v>325</v>
      </c>
      <c r="DJ16" s="47" t="s">
        <v>175</v>
      </c>
      <c r="DK16" s="48" t="s">
        <v>330</v>
      </c>
      <c r="DL16" s="48" t="s">
        <v>331</v>
      </c>
      <c r="DM16" s="48" t="s">
        <v>177</v>
      </c>
      <c r="DN16" s="48" t="s">
        <v>332</v>
      </c>
      <c r="DO16" s="48" t="s">
        <v>333</v>
      </c>
      <c r="DP16" s="48" t="s">
        <v>178</v>
      </c>
      <c r="DQ16" s="48" t="s">
        <v>334</v>
      </c>
      <c r="DR16" s="48" t="s">
        <v>335</v>
      </c>
      <c r="DS16" s="48" t="s">
        <v>179</v>
      </c>
      <c r="DT16" s="48" t="s">
        <v>512</v>
      </c>
      <c r="DU16" s="48" t="s">
        <v>513</v>
      </c>
      <c r="DV16" s="48" t="s">
        <v>165</v>
      </c>
      <c r="DW16" s="48" t="s">
        <v>339</v>
      </c>
      <c r="DX16" s="48" t="s">
        <v>340</v>
      </c>
      <c r="DY16" s="48" t="s">
        <v>341</v>
      </c>
      <c r="DZ16" s="48" t="s">
        <v>342</v>
      </c>
      <c r="EA16" s="48" t="s">
        <v>343</v>
      </c>
      <c r="EB16" s="48" t="s">
        <v>344</v>
      </c>
      <c r="EC16" s="48" t="s">
        <v>345</v>
      </c>
      <c r="ED16" s="48" t="s">
        <v>346</v>
      </c>
      <c r="EE16" s="48" t="s">
        <v>514</v>
      </c>
      <c r="EF16" s="48" t="s">
        <v>348</v>
      </c>
      <c r="EG16" s="48" t="s">
        <v>349</v>
      </c>
      <c r="EH16" s="48" t="s">
        <v>350</v>
      </c>
      <c r="EI16" s="48" t="s">
        <v>351</v>
      </c>
      <c r="EJ16" s="48" t="s">
        <v>352</v>
      </c>
      <c r="EK16" s="48" t="s">
        <v>184</v>
      </c>
      <c r="EL16" s="48" t="s">
        <v>353</v>
      </c>
      <c r="EM16" s="48" t="s">
        <v>354</v>
      </c>
      <c r="EN16" s="48" t="s">
        <v>355</v>
      </c>
      <c r="EO16" s="48" t="s">
        <v>356</v>
      </c>
      <c r="EP16" s="48" t="s">
        <v>357</v>
      </c>
      <c r="EQ16" s="47" t="s">
        <v>186</v>
      </c>
      <c r="ER16" s="47" t="s">
        <v>515</v>
      </c>
      <c r="ES16" s="47" t="s">
        <v>516</v>
      </c>
      <c r="ET16" s="47" t="s">
        <v>187</v>
      </c>
      <c r="EU16" s="47" t="s">
        <v>517</v>
      </c>
      <c r="EV16" s="47" t="s">
        <v>518</v>
      </c>
      <c r="EW16" s="48" t="s">
        <v>364</v>
      </c>
      <c r="EX16" s="48" t="s">
        <v>365</v>
      </c>
      <c r="EY16" s="48" t="s">
        <v>366</v>
      </c>
      <c r="EZ16" s="48" t="s">
        <v>367</v>
      </c>
      <c r="FA16" s="48" t="s">
        <v>368</v>
      </c>
      <c r="FB16" s="48" t="s">
        <v>369</v>
      </c>
      <c r="FC16" s="48" t="s">
        <v>370</v>
      </c>
      <c r="FD16" s="48" t="s">
        <v>371</v>
      </c>
      <c r="FE16" s="48" t="s">
        <v>372</v>
      </c>
      <c r="FF16" s="47" t="s">
        <v>519</v>
      </c>
      <c r="FG16" s="47" t="s">
        <v>520</v>
      </c>
      <c r="FH16" s="47" t="s">
        <v>521</v>
      </c>
      <c r="FI16" s="47" t="s">
        <v>192</v>
      </c>
      <c r="FJ16" s="47" t="s">
        <v>522</v>
      </c>
      <c r="FK16" s="47" t="s">
        <v>523</v>
      </c>
      <c r="FL16" s="48" t="s">
        <v>376</v>
      </c>
      <c r="FM16" s="48" t="s">
        <v>377</v>
      </c>
      <c r="FN16" s="48" t="s">
        <v>378</v>
      </c>
      <c r="FO16" s="48" t="s">
        <v>194</v>
      </c>
      <c r="FP16" s="48" t="s">
        <v>524</v>
      </c>
      <c r="FQ16" s="48" t="s">
        <v>525</v>
      </c>
      <c r="FR16" s="47" t="s">
        <v>195</v>
      </c>
      <c r="FS16" s="47" t="s">
        <v>526</v>
      </c>
      <c r="FT16" s="47" t="s">
        <v>384</v>
      </c>
      <c r="FU16" s="48" t="s">
        <v>385</v>
      </c>
      <c r="FV16" s="48" t="s">
        <v>386</v>
      </c>
      <c r="FW16" s="48" t="s">
        <v>387</v>
      </c>
      <c r="FX16" s="48" t="s">
        <v>388</v>
      </c>
      <c r="FY16" s="48" t="s">
        <v>389</v>
      </c>
      <c r="FZ16" s="48" t="s">
        <v>390</v>
      </c>
      <c r="GA16" s="48" t="s">
        <v>391</v>
      </c>
      <c r="GB16" s="48" t="s">
        <v>392</v>
      </c>
      <c r="GC16" s="48" t="s">
        <v>393</v>
      </c>
      <c r="GD16" s="48" t="s">
        <v>527</v>
      </c>
      <c r="GE16" s="48" t="s">
        <v>528</v>
      </c>
      <c r="GF16" s="48" t="s">
        <v>529</v>
      </c>
      <c r="GG16" s="48" t="s">
        <v>397</v>
      </c>
      <c r="GH16" s="48" t="s">
        <v>398</v>
      </c>
      <c r="GI16" s="48" t="s">
        <v>399</v>
      </c>
      <c r="GJ16" s="47" t="s">
        <v>201</v>
      </c>
      <c r="GK16" s="48" t="s">
        <v>530</v>
      </c>
      <c r="GL16" s="48" t="s">
        <v>531</v>
      </c>
      <c r="GM16" s="48" t="s">
        <v>202</v>
      </c>
      <c r="GN16" s="48" t="s">
        <v>403</v>
      </c>
      <c r="GO16" s="48" t="s">
        <v>404</v>
      </c>
      <c r="GP16" s="47" t="s">
        <v>203</v>
      </c>
      <c r="GQ16" s="47" t="s">
        <v>532</v>
      </c>
      <c r="GR16" s="47" t="s">
        <v>533</v>
      </c>
      <c r="GS16" s="47" t="s">
        <v>204</v>
      </c>
      <c r="GT16" s="47" t="s">
        <v>534</v>
      </c>
      <c r="GU16" s="47" t="s">
        <v>535</v>
      </c>
      <c r="GV16" s="48" t="s">
        <v>411</v>
      </c>
      <c r="GW16" s="48" t="s">
        <v>412</v>
      </c>
      <c r="GX16" s="48" t="s">
        <v>413</v>
      </c>
      <c r="GY16" s="47" t="s">
        <v>206</v>
      </c>
      <c r="GZ16" s="47" t="s">
        <v>536</v>
      </c>
      <c r="HA16" s="47" t="s">
        <v>536</v>
      </c>
      <c r="HB16" s="48" t="s">
        <v>207</v>
      </c>
      <c r="HC16" s="48" t="s">
        <v>417</v>
      </c>
      <c r="HD16" s="48" t="s">
        <v>418</v>
      </c>
      <c r="HE16" s="48" t="s">
        <v>537</v>
      </c>
      <c r="HF16" s="48" t="s">
        <v>538</v>
      </c>
      <c r="HG16" s="48" t="s">
        <v>539</v>
      </c>
      <c r="HH16" s="47" t="s">
        <v>540</v>
      </c>
      <c r="HI16" s="47" t="s">
        <v>541</v>
      </c>
      <c r="HJ16" s="47" t="s">
        <v>542</v>
      </c>
      <c r="HK16" s="48" t="s">
        <v>425</v>
      </c>
      <c r="HL16" s="48" t="s">
        <v>426</v>
      </c>
      <c r="HM16" s="48" t="s">
        <v>427</v>
      </c>
      <c r="HN16" s="48" t="s">
        <v>428</v>
      </c>
      <c r="HO16" s="48" t="s">
        <v>429</v>
      </c>
      <c r="HP16" s="48" t="s">
        <v>430</v>
      </c>
      <c r="HQ16" s="48" t="s">
        <v>431</v>
      </c>
      <c r="HR16" s="48" t="s">
        <v>432</v>
      </c>
      <c r="HS16" s="48" t="s">
        <v>433</v>
      </c>
      <c r="HT16" s="48" t="s">
        <v>543</v>
      </c>
      <c r="HU16" s="48" t="s">
        <v>544</v>
      </c>
      <c r="HV16" s="48" t="s">
        <v>545</v>
      </c>
      <c r="HW16" s="48" t="s">
        <v>214</v>
      </c>
      <c r="HX16" s="48" t="s">
        <v>437</v>
      </c>
      <c r="HY16" s="48" t="s">
        <v>438</v>
      </c>
      <c r="HZ16" s="48" t="s">
        <v>215</v>
      </c>
      <c r="IA16" s="48" t="s">
        <v>439</v>
      </c>
      <c r="IB16" s="48" t="s">
        <v>440</v>
      </c>
      <c r="IC16" s="48" t="s">
        <v>441</v>
      </c>
      <c r="ID16" s="48" t="s">
        <v>546</v>
      </c>
      <c r="IE16" s="48" t="s">
        <v>547</v>
      </c>
      <c r="IF16" s="48" t="s">
        <v>217</v>
      </c>
      <c r="IG16" s="48" t="s">
        <v>444</v>
      </c>
      <c r="IH16" s="48" t="s">
        <v>445</v>
      </c>
      <c r="II16" s="47" t="s">
        <v>218</v>
      </c>
      <c r="IJ16" s="47" t="s">
        <v>548</v>
      </c>
      <c r="IK16" s="47" t="s">
        <v>549</v>
      </c>
      <c r="IL16" s="47" t="s">
        <v>219</v>
      </c>
      <c r="IM16" s="47" t="s">
        <v>219</v>
      </c>
      <c r="IN16" s="47" t="s">
        <v>550</v>
      </c>
      <c r="IO16" s="47" t="s">
        <v>220</v>
      </c>
      <c r="IP16" s="47" t="s">
        <v>551</v>
      </c>
      <c r="IQ16" s="47" t="s">
        <v>552</v>
      </c>
      <c r="IR16" s="47" t="s">
        <v>553</v>
      </c>
      <c r="IS16" s="47" t="s">
        <v>554</v>
      </c>
      <c r="IT16" s="47" t="s">
        <v>555</v>
      </c>
    </row>
    <row r="17" spans="1:254" s="49" customFormat="1" ht="169.5" customHeight="1">
      <c r="A17" s="46">
        <v>12</v>
      </c>
      <c r="B17" s="46"/>
      <c r="C17" s="47" t="s">
        <v>139</v>
      </c>
      <c r="D17" s="47" t="s">
        <v>467</v>
      </c>
      <c r="E17" s="47" t="s">
        <v>468</v>
      </c>
      <c r="F17" s="47" t="s">
        <v>140</v>
      </c>
      <c r="G17" s="47" t="s">
        <v>469</v>
      </c>
      <c r="H17" s="47" t="s">
        <v>470</v>
      </c>
      <c r="I17" s="47" t="s">
        <v>141</v>
      </c>
      <c r="J17" s="47" t="s">
        <v>471</v>
      </c>
      <c r="K17" s="47" t="s">
        <v>472</v>
      </c>
      <c r="L17" s="47" t="s">
        <v>142</v>
      </c>
      <c r="M17" s="47" t="s">
        <v>473</v>
      </c>
      <c r="N17" s="47" t="s">
        <v>474</v>
      </c>
      <c r="O17" s="47" t="s">
        <v>143</v>
      </c>
      <c r="P17" s="47" t="s">
        <v>475</v>
      </c>
      <c r="Q17" s="47" t="s">
        <v>476</v>
      </c>
      <c r="R17" s="47" t="s">
        <v>144</v>
      </c>
      <c r="S17" s="47" t="s">
        <v>477</v>
      </c>
      <c r="T17" s="47" t="s">
        <v>478</v>
      </c>
      <c r="U17" s="47" t="s">
        <v>145</v>
      </c>
      <c r="V17" s="47" t="s">
        <v>240</v>
      </c>
      <c r="W17" s="47" t="s">
        <v>479</v>
      </c>
      <c r="X17" s="47" t="s">
        <v>146</v>
      </c>
      <c r="Y17" s="47" t="s">
        <v>480</v>
      </c>
      <c r="Z17" s="47" t="s">
        <v>481</v>
      </c>
      <c r="AA17" s="47" t="s">
        <v>146</v>
      </c>
      <c r="AB17" s="47" t="s">
        <v>480</v>
      </c>
      <c r="AC17" s="47" t="s">
        <v>481</v>
      </c>
      <c r="AD17" s="47" t="s">
        <v>148</v>
      </c>
      <c r="AE17" s="47" t="s">
        <v>482</v>
      </c>
      <c r="AF17" s="47" t="s">
        <v>483</v>
      </c>
      <c r="AG17" s="47" t="s">
        <v>149</v>
      </c>
      <c r="AH17" s="47" t="s">
        <v>484</v>
      </c>
      <c r="AI17" s="47" t="s">
        <v>485</v>
      </c>
      <c r="AJ17" s="47" t="s">
        <v>150</v>
      </c>
      <c r="AK17" s="47" t="s">
        <v>486</v>
      </c>
      <c r="AL17" s="47" t="s">
        <v>487</v>
      </c>
      <c r="AM17" s="47" t="s">
        <v>151</v>
      </c>
      <c r="AN17" s="47" t="s">
        <v>488</v>
      </c>
      <c r="AO17" s="47" t="s">
        <v>259</v>
      </c>
      <c r="AP17" s="47" t="s">
        <v>152</v>
      </c>
      <c r="AQ17" s="47" t="s">
        <v>260</v>
      </c>
      <c r="AR17" s="47" t="s">
        <v>261</v>
      </c>
      <c r="AS17" s="47" t="s">
        <v>153</v>
      </c>
      <c r="AT17" s="47" t="s">
        <v>489</v>
      </c>
      <c r="AU17" s="47" t="s">
        <v>490</v>
      </c>
      <c r="AV17" s="47" t="s">
        <v>154</v>
      </c>
      <c r="AW17" s="47" t="s">
        <v>266</v>
      </c>
      <c r="AX17" s="47" t="s">
        <v>267</v>
      </c>
      <c r="AY17" s="47" t="s">
        <v>491</v>
      </c>
      <c r="AZ17" s="47" t="s">
        <v>269</v>
      </c>
      <c r="BA17" s="47" t="s">
        <v>270</v>
      </c>
      <c r="BB17" s="47" t="s">
        <v>156</v>
      </c>
      <c r="BC17" s="47" t="s">
        <v>272</v>
      </c>
      <c r="BD17" s="47" t="s">
        <v>273</v>
      </c>
      <c r="BE17" s="47" t="s">
        <v>157</v>
      </c>
      <c r="BF17" s="47" t="s">
        <v>157</v>
      </c>
      <c r="BG17" s="47" t="s">
        <v>157</v>
      </c>
      <c r="BH17" s="47" t="s">
        <v>158</v>
      </c>
      <c r="BI17" s="47" t="s">
        <v>492</v>
      </c>
      <c r="BJ17" s="47" t="s">
        <v>493</v>
      </c>
      <c r="BK17" s="47" t="s">
        <v>159</v>
      </c>
      <c r="BL17" s="47" t="s">
        <v>494</v>
      </c>
      <c r="BM17" s="47" t="s">
        <v>495</v>
      </c>
      <c r="BN17" s="47" t="s">
        <v>160</v>
      </c>
      <c r="BO17" s="47" t="s">
        <v>284</v>
      </c>
      <c r="BP17" s="47" t="s">
        <v>285</v>
      </c>
      <c r="BQ17" s="47" t="s">
        <v>161</v>
      </c>
      <c r="BR17" s="47" t="s">
        <v>286</v>
      </c>
      <c r="BS17" s="47" t="s">
        <v>287</v>
      </c>
      <c r="BT17" s="47" t="s">
        <v>288</v>
      </c>
      <c r="BU17" s="47" t="s">
        <v>289</v>
      </c>
      <c r="BV17" s="48" t="s">
        <v>290</v>
      </c>
      <c r="BW17" s="47" t="s">
        <v>163</v>
      </c>
      <c r="BX17" s="47" t="s">
        <v>292</v>
      </c>
      <c r="BY17" s="48" t="s">
        <v>293</v>
      </c>
      <c r="BZ17" s="48" t="s">
        <v>294</v>
      </c>
      <c r="CA17" s="48" t="s">
        <v>295</v>
      </c>
      <c r="CB17" s="48" t="s">
        <v>296</v>
      </c>
      <c r="CC17" s="48" t="s">
        <v>165</v>
      </c>
      <c r="CD17" s="48" t="s">
        <v>297</v>
      </c>
      <c r="CE17" s="48" t="s">
        <v>298</v>
      </c>
      <c r="CF17" s="48" t="s">
        <v>496</v>
      </c>
      <c r="CG17" s="48" t="s">
        <v>497</v>
      </c>
      <c r="CH17" s="48" t="s">
        <v>498</v>
      </c>
      <c r="CI17" s="47" t="s">
        <v>167</v>
      </c>
      <c r="CJ17" s="47" t="s">
        <v>499</v>
      </c>
      <c r="CK17" s="47" t="s">
        <v>500</v>
      </c>
      <c r="CL17" s="48" t="s">
        <v>305</v>
      </c>
      <c r="CM17" s="48" t="s">
        <v>306</v>
      </c>
      <c r="CN17" s="48" t="s">
        <v>307</v>
      </c>
      <c r="CO17" s="47" t="s">
        <v>501</v>
      </c>
      <c r="CP17" s="47" t="s">
        <v>502</v>
      </c>
      <c r="CQ17" s="47" t="s">
        <v>503</v>
      </c>
      <c r="CR17" s="47" t="s">
        <v>170</v>
      </c>
      <c r="CS17" s="47" t="s">
        <v>504</v>
      </c>
      <c r="CT17" s="47" t="s">
        <v>505</v>
      </c>
      <c r="CU17" s="47" t="s">
        <v>170</v>
      </c>
      <c r="CV17" s="47" t="s">
        <v>506</v>
      </c>
      <c r="CW17" s="47" t="s">
        <v>507</v>
      </c>
      <c r="CX17" s="47" t="s">
        <v>171</v>
      </c>
      <c r="CY17" s="47" t="s">
        <v>508</v>
      </c>
      <c r="CZ17" s="47" t="s">
        <v>509</v>
      </c>
      <c r="DA17" s="48" t="s">
        <v>317</v>
      </c>
      <c r="DB17" s="48" t="s">
        <v>318</v>
      </c>
      <c r="DC17" s="48" t="s">
        <v>319</v>
      </c>
      <c r="DD17" s="48" t="s">
        <v>173</v>
      </c>
      <c r="DE17" s="48" t="s">
        <v>510</v>
      </c>
      <c r="DF17" s="48" t="s">
        <v>511</v>
      </c>
      <c r="DG17" s="48" t="s">
        <v>323</v>
      </c>
      <c r="DH17" s="48" t="s">
        <v>324</v>
      </c>
      <c r="DI17" s="48" t="s">
        <v>325</v>
      </c>
      <c r="DJ17" s="47" t="s">
        <v>175</v>
      </c>
      <c r="DK17" s="48" t="s">
        <v>330</v>
      </c>
      <c r="DL17" s="48" t="s">
        <v>331</v>
      </c>
      <c r="DM17" s="48" t="s">
        <v>177</v>
      </c>
      <c r="DN17" s="48" t="s">
        <v>332</v>
      </c>
      <c r="DO17" s="48" t="s">
        <v>333</v>
      </c>
      <c r="DP17" s="48" t="s">
        <v>178</v>
      </c>
      <c r="DQ17" s="48" t="s">
        <v>334</v>
      </c>
      <c r="DR17" s="48" t="s">
        <v>335</v>
      </c>
      <c r="DS17" s="48" t="s">
        <v>179</v>
      </c>
      <c r="DT17" s="48" t="s">
        <v>512</v>
      </c>
      <c r="DU17" s="48" t="s">
        <v>513</v>
      </c>
      <c r="DV17" s="48" t="s">
        <v>165</v>
      </c>
      <c r="DW17" s="48" t="s">
        <v>339</v>
      </c>
      <c r="DX17" s="48" t="s">
        <v>340</v>
      </c>
      <c r="DY17" s="48" t="s">
        <v>341</v>
      </c>
      <c r="DZ17" s="48" t="s">
        <v>342</v>
      </c>
      <c r="EA17" s="48" t="s">
        <v>343</v>
      </c>
      <c r="EB17" s="48" t="s">
        <v>344</v>
      </c>
      <c r="EC17" s="48" t="s">
        <v>345</v>
      </c>
      <c r="ED17" s="48" t="s">
        <v>346</v>
      </c>
      <c r="EE17" s="48" t="s">
        <v>514</v>
      </c>
      <c r="EF17" s="48" t="s">
        <v>348</v>
      </c>
      <c r="EG17" s="48" t="s">
        <v>349</v>
      </c>
      <c r="EH17" s="48" t="s">
        <v>350</v>
      </c>
      <c r="EI17" s="48" t="s">
        <v>351</v>
      </c>
      <c r="EJ17" s="48" t="s">
        <v>352</v>
      </c>
      <c r="EK17" s="48" t="s">
        <v>184</v>
      </c>
      <c r="EL17" s="48" t="s">
        <v>353</v>
      </c>
      <c r="EM17" s="48" t="s">
        <v>354</v>
      </c>
      <c r="EN17" s="48" t="s">
        <v>355</v>
      </c>
      <c r="EO17" s="48" t="s">
        <v>356</v>
      </c>
      <c r="EP17" s="48" t="s">
        <v>357</v>
      </c>
      <c r="EQ17" s="47" t="s">
        <v>186</v>
      </c>
      <c r="ER17" s="47" t="s">
        <v>515</v>
      </c>
      <c r="ES17" s="47" t="s">
        <v>516</v>
      </c>
      <c r="ET17" s="47" t="s">
        <v>187</v>
      </c>
      <c r="EU17" s="47" t="s">
        <v>517</v>
      </c>
      <c r="EV17" s="47" t="s">
        <v>518</v>
      </c>
      <c r="EW17" s="48" t="s">
        <v>364</v>
      </c>
      <c r="EX17" s="48" t="s">
        <v>365</v>
      </c>
      <c r="EY17" s="48" t="s">
        <v>366</v>
      </c>
      <c r="EZ17" s="48" t="s">
        <v>367</v>
      </c>
      <c r="FA17" s="48" t="s">
        <v>368</v>
      </c>
      <c r="FB17" s="48" t="s">
        <v>369</v>
      </c>
      <c r="FC17" s="48" t="s">
        <v>370</v>
      </c>
      <c r="FD17" s="48" t="s">
        <v>371</v>
      </c>
      <c r="FE17" s="48" t="s">
        <v>372</v>
      </c>
      <c r="FF17" s="47" t="s">
        <v>519</v>
      </c>
      <c r="FG17" s="47" t="s">
        <v>520</v>
      </c>
      <c r="FH17" s="47" t="s">
        <v>521</v>
      </c>
      <c r="FI17" s="47" t="s">
        <v>192</v>
      </c>
      <c r="FJ17" s="47" t="s">
        <v>522</v>
      </c>
      <c r="FK17" s="47" t="s">
        <v>523</v>
      </c>
      <c r="FL17" s="48" t="s">
        <v>376</v>
      </c>
      <c r="FM17" s="48" t="s">
        <v>377</v>
      </c>
      <c r="FN17" s="48" t="s">
        <v>378</v>
      </c>
      <c r="FO17" s="48" t="s">
        <v>194</v>
      </c>
      <c r="FP17" s="48" t="s">
        <v>524</v>
      </c>
      <c r="FQ17" s="48" t="s">
        <v>525</v>
      </c>
      <c r="FR17" s="47" t="s">
        <v>195</v>
      </c>
      <c r="FS17" s="47" t="s">
        <v>526</v>
      </c>
      <c r="FT17" s="47" t="s">
        <v>384</v>
      </c>
      <c r="FU17" s="48" t="s">
        <v>385</v>
      </c>
      <c r="FV17" s="48" t="s">
        <v>386</v>
      </c>
      <c r="FW17" s="48" t="s">
        <v>387</v>
      </c>
      <c r="FX17" s="48" t="s">
        <v>388</v>
      </c>
      <c r="FY17" s="48" t="s">
        <v>389</v>
      </c>
      <c r="FZ17" s="48" t="s">
        <v>390</v>
      </c>
      <c r="GA17" s="48" t="s">
        <v>391</v>
      </c>
      <c r="GB17" s="48" t="s">
        <v>392</v>
      </c>
      <c r="GC17" s="48" t="s">
        <v>393</v>
      </c>
      <c r="GD17" s="48" t="s">
        <v>527</v>
      </c>
      <c r="GE17" s="48" t="s">
        <v>528</v>
      </c>
      <c r="GF17" s="48" t="s">
        <v>529</v>
      </c>
      <c r="GG17" s="48" t="s">
        <v>397</v>
      </c>
      <c r="GH17" s="48" t="s">
        <v>398</v>
      </c>
      <c r="GI17" s="48" t="s">
        <v>399</v>
      </c>
      <c r="GJ17" s="47" t="s">
        <v>201</v>
      </c>
      <c r="GK17" s="48" t="s">
        <v>530</v>
      </c>
      <c r="GL17" s="48" t="s">
        <v>531</v>
      </c>
      <c r="GM17" s="48" t="s">
        <v>202</v>
      </c>
      <c r="GN17" s="48" t="s">
        <v>403</v>
      </c>
      <c r="GO17" s="48" t="s">
        <v>404</v>
      </c>
      <c r="GP17" s="47" t="s">
        <v>203</v>
      </c>
      <c r="GQ17" s="47" t="s">
        <v>532</v>
      </c>
      <c r="GR17" s="47" t="s">
        <v>533</v>
      </c>
      <c r="GS17" s="47" t="s">
        <v>204</v>
      </c>
      <c r="GT17" s="47" t="s">
        <v>534</v>
      </c>
      <c r="GU17" s="47" t="s">
        <v>535</v>
      </c>
      <c r="GV17" s="48" t="s">
        <v>411</v>
      </c>
      <c r="GW17" s="48" t="s">
        <v>412</v>
      </c>
      <c r="GX17" s="48" t="s">
        <v>413</v>
      </c>
      <c r="GY17" s="47" t="s">
        <v>206</v>
      </c>
      <c r="GZ17" s="47" t="s">
        <v>536</v>
      </c>
      <c r="HA17" s="47" t="s">
        <v>536</v>
      </c>
      <c r="HB17" s="48" t="s">
        <v>207</v>
      </c>
      <c r="HC17" s="48" t="s">
        <v>417</v>
      </c>
      <c r="HD17" s="48" t="s">
        <v>418</v>
      </c>
      <c r="HE17" s="48" t="s">
        <v>537</v>
      </c>
      <c r="HF17" s="48" t="s">
        <v>538</v>
      </c>
      <c r="HG17" s="48" t="s">
        <v>539</v>
      </c>
      <c r="HH17" s="47" t="s">
        <v>540</v>
      </c>
      <c r="HI17" s="47" t="s">
        <v>541</v>
      </c>
      <c r="HJ17" s="47" t="s">
        <v>542</v>
      </c>
      <c r="HK17" s="48" t="s">
        <v>425</v>
      </c>
      <c r="HL17" s="48" t="s">
        <v>426</v>
      </c>
      <c r="HM17" s="48" t="s">
        <v>427</v>
      </c>
      <c r="HN17" s="48" t="s">
        <v>428</v>
      </c>
      <c r="HO17" s="48" t="s">
        <v>429</v>
      </c>
      <c r="HP17" s="48" t="s">
        <v>430</v>
      </c>
      <c r="HQ17" s="48" t="s">
        <v>431</v>
      </c>
      <c r="HR17" s="48" t="s">
        <v>432</v>
      </c>
      <c r="HS17" s="48" t="s">
        <v>433</v>
      </c>
      <c r="HT17" s="48" t="s">
        <v>543</v>
      </c>
      <c r="HU17" s="48" t="s">
        <v>544</v>
      </c>
      <c r="HV17" s="48" t="s">
        <v>545</v>
      </c>
      <c r="HW17" s="48" t="s">
        <v>214</v>
      </c>
      <c r="HX17" s="48" t="s">
        <v>437</v>
      </c>
      <c r="HY17" s="48" t="s">
        <v>438</v>
      </c>
      <c r="HZ17" s="48" t="s">
        <v>215</v>
      </c>
      <c r="IA17" s="48" t="s">
        <v>439</v>
      </c>
      <c r="IB17" s="48" t="s">
        <v>440</v>
      </c>
      <c r="IC17" s="48" t="s">
        <v>441</v>
      </c>
      <c r="ID17" s="48" t="s">
        <v>546</v>
      </c>
      <c r="IE17" s="48" t="s">
        <v>547</v>
      </c>
      <c r="IF17" s="48" t="s">
        <v>217</v>
      </c>
      <c r="IG17" s="48" t="s">
        <v>444</v>
      </c>
      <c r="IH17" s="48" t="s">
        <v>445</v>
      </c>
      <c r="II17" s="47" t="s">
        <v>218</v>
      </c>
      <c r="IJ17" s="47" t="s">
        <v>548</v>
      </c>
      <c r="IK17" s="47" t="s">
        <v>549</v>
      </c>
      <c r="IL17" s="47" t="s">
        <v>219</v>
      </c>
      <c r="IM17" s="47" t="s">
        <v>219</v>
      </c>
      <c r="IN17" s="47" t="s">
        <v>550</v>
      </c>
      <c r="IO17" s="47" t="s">
        <v>220</v>
      </c>
      <c r="IP17" s="47" t="s">
        <v>551</v>
      </c>
      <c r="IQ17" s="47" t="s">
        <v>552</v>
      </c>
      <c r="IR17" s="47" t="s">
        <v>553</v>
      </c>
      <c r="IS17" s="47" t="s">
        <v>554</v>
      </c>
      <c r="IT17" s="47" t="s">
        <v>555</v>
      </c>
    </row>
    <row r="18" spans="1:254" s="49" customFormat="1" ht="169.5" customHeight="1">
      <c r="A18" s="46">
        <v>13</v>
      </c>
      <c r="B18" s="46"/>
      <c r="C18" s="47" t="s">
        <v>139</v>
      </c>
      <c r="D18" s="47" t="s">
        <v>467</v>
      </c>
      <c r="E18" s="47" t="s">
        <v>468</v>
      </c>
      <c r="F18" s="47" t="s">
        <v>140</v>
      </c>
      <c r="G18" s="47" t="s">
        <v>469</v>
      </c>
      <c r="H18" s="47" t="s">
        <v>470</v>
      </c>
      <c r="I18" s="47" t="s">
        <v>141</v>
      </c>
      <c r="J18" s="47" t="s">
        <v>471</v>
      </c>
      <c r="K18" s="47" t="s">
        <v>472</v>
      </c>
      <c r="L18" s="47" t="s">
        <v>142</v>
      </c>
      <c r="M18" s="47" t="s">
        <v>473</v>
      </c>
      <c r="N18" s="47" t="s">
        <v>474</v>
      </c>
      <c r="O18" s="47" t="s">
        <v>143</v>
      </c>
      <c r="P18" s="47" t="s">
        <v>475</v>
      </c>
      <c r="Q18" s="47" t="s">
        <v>476</v>
      </c>
      <c r="R18" s="47" t="s">
        <v>144</v>
      </c>
      <c r="S18" s="47" t="s">
        <v>477</v>
      </c>
      <c r="T18" s="47" t="s">
        <v>478</v>
      </c>
      <c r="U18" s="47" t="s">
        <v>145</v>
      </c>
      <c r="V18" s="47" t="s">
        <v>240</v>
      </c>
      <c r="W18" s="47" t="s">
        <v>479</v>
      </c>
      <c r="X18" s="47" t="s">
        <v>146</v>
      </c>
      <c r="Y18" s="47" t="s">
        <v>480</v>
      </c>
      <c r="Z18" s="47" t="s">
        <v>481</v>
      </c>
      <c r="AA18" s="47" t="s">
        <v>146</v>
      </c>
      <c r="AB18" s="47" t="s">
        <v>480</v>
      </c>
      <c r="AC18" s="47" t="s">
        <v>481</v>
      </c>
      <c r="AD18" s="47" t="s">
        <v>148</v>
      </c>
      <c r="AE18" s="47" t="s">
        <v>482</v>
      </c>
      <c r="AF18" s="47" t="s">
        <v>483</v>
      </c>
      <c r="AG18" s="47" t="s">
        <v>149</v>
      </c>
      <c r="AH18" s="47" t="s">
        <v>484</v>
      </c>
      <c r="AI18" s="47" t="s">
        <v>485</v>
      </c>
      <c r="AJ18" s="47" t="s">
        <v>150</v>
      </c>
      <c r="AK18" s="47" t="s">
        <v>486</v>
      </c>
      <c r="AL18" s="47" t="s">
        <v>487</v>
      </c>
      <c r="AM18" s="47" t="s">
        <v>151</v>
      </c>
      <c r="AN18" s="47" t="s">
        <v>488</v>
      </c>
      <c r="AO18" s="47" t="s">
        <v>259</v>
      </c>
      <c r="AP18" s="47" t="s">
        <v>152</v>
      </c>
      <c r="AQ18" s="47" t="s">
        <v>260</v>
      </c>
      <c r="AR18" s="47" t="s">
        <v>261</v>
      </c>
      <c r="AS18" s="47" t="s">
        <v>153</v>
      </c>
      <c r="AT18" s="47" t="s">
        <v>489</v>
      </c>
      <c r="AU18" s="47" t="s">
        <v>490</v>
      </c>
      <c r="AV18" s="47" t="s">
        <v>154</v>
      </c>
      <c r="AW18" s="47" t="s">
        <v>266</v>
      </c>
      <c r="AX18" s="47" t="s">
        <v>267</v>
      </c>
      <c r="AY18" s="47" t="s">
        <v>491</v>
      </c>
      <c r="AZ18" s="47" t="s">
        <v>269</v>
      </c>
      <c r="BA18" s="47" t="s">
        <v>270</v>
      </c>
      <c r="BB18" s="47" t="s">
        <v>156</v>
      </c>
      <c r="BC18" s="47" t="s">
        <v>272</v>
      </c>
      <c r="BD18" s="47" t="s">
        <v>273</v>
      </c>
      <c r="BE18" s="47" t="s">
        <v>157</v>
      </c>
      <c r="BF18" s="47" t="s">
        <v>157</v>
      </c>
      <c r="BG18" s="47" t="s">
        <v>157</v>
      </c>
      <c r="BH18" s="47" t="s">
        <v>158</v>
      </c>
      <c r="BI18" s="47" t="s">
        <v>492</v>
      </c>
      <c r="BJ18" s="47" t="s">
        <v>493</v>
      </c>
      <c r="BK18" s="47" t="s">
        <v>159</v>
      </c>
      <c r="BL18" s="47" t="s">
        <v>494</v>
      </c>
      <c r="BM18" s="47" t="s">
        <v>495</v>
      </c>
      <c r="BN18" s="47" t="s">
        <v>160</v>
      </c>
      <c r="BO18" s="47" t="s">
        <v>284</v>
      </c>
      <c r="BP18" s="47" t="s">
        <v>285</v>
      </c>
      <c r="BQ18" s="47" t="s">
        <v>161</v>
      </c>
      <c r="BR18" s="47" t="s">
        <v>286</v>
      </c>
      <c r="BS18" s="47" t="s">
        <v>287</v>
      </c>
      <c r="BT18" s="47" t="s">
        <v>288</v>
      </c>
      <c r="BU18" s="47" t="s">
        <v>289</v>
      </c>
      <c r="BV18" s="48" t="s">
        <v>290</v>
      </c>
      <c r="BW18" s="47" t="s">
        <v>163</v>
      </c>
      <c r="BX18" s="47" t="s">
        <v>292</v>
      </c>
      <c r="BY18" s="48" t="s">
        <v>293</v>
      </c>
      <c r="BZ18" s="48" t="s">
        <v>294</v>
      </c>
      <c r="CA18" s="48" t="s">
        <v>295</v>
      </c>
      <c r="CB18" s="48" t="s">
        <v>296</v>
      </c>
      <c r="CC18" s="48" t="s">
        <v>165</v>
      </c>
      <c r="CD18" s="48" t="s">
        <v>297</v>
      </c>
      <c r="CE18" s="48" t="s">
        <v>298</v>
      </c>
      <c r="CF18" s="48" t="s">
        <v>496</v>
      </c>
      <c r="CG18" s="48" t="s">
        <v>497</v>
      </c>
      <c r="CH18" s="48" t="s">
        <v>498</v>
      </c>
      <c r="CI18" s="47" t="s">
        <v>167</v>
      </c>
      <c r="CJ18" s="47" t="s">
        <v>499</v>
      </c>
      <c r="CK18" s="47" t="s">
        <v>500</v>
      </c>
      <c r="CL18" s="48" t="s">
        <v>305</v>
      </c>
      <c r="CM18" s="48" t="s">
        <v>306</v>
      </c>
      <c r="CN18" s="48" t="s">
        <v>307</v>
      </c>
      <c r="CO18" s="47" t="s">
        <v>501</v>
      </c>
      <c r="CP18" s="47" t="s">
        <v>502</v>
      </c>
      <c r="CQ18" s="47" t="s">
        <v>503</v>
      </c>
      <c r="CR18" s="47" t="s">
        <v>170</v>
      </c>
      <c r="CS18" s="47" t="s">
        <v>504</v>
      </c>
      <c r="CT18" s="47" t="s">
        <v>505</v>
      </c>
      <c r="CU18" s="47" t="s">
        <v>170</v>
      </c>
      <c r="CV18" s="47" t="s">
        <v>506</v>
      </c>
      <c r="CW18" s="47" t="s">
        <v>507</v>
      </c>
      <c r="CX18" s="47" t="s">
        <v>171</v>
      </c>
      <c r="CY18" s="47" t="s">
        <v>508</v>
      </c>
      <c r="CZ18" s="47" t="s">
        <v>509</v>
      </c>
      <c r="DA18" s="48" t="s">
        <v>317</v>
      </c>
      <c r="DB18" s="48" t="s">
        <v>318</v>
      </c>
      <c r="DC18" s="48" t="s">
        <v>319</v>
      </c>
      <c r="DD18" s="48" t="s">
        <v>173</v>
      </c>
      <c r="DE18" s="48" t="s">
        <v>510</v>
      </c>
      <c r="DF18" s="48" t="s">
        <v>511</v>
      </c>
      <c r="DG18" s="48" t="s">
        <v>323</v>
      </c>
      <c r="DH18" s="48" t="s">
        <v>324</v>
      </c>
      <c r="DI18" s="48" t="s">
        <v>325</v>
      </c>
      <c r="DJ18" s="47" t="s">
        <v>175</v>
      </c>
      <c r="DK18" s="48" t="s">
        <v>330</v>
      </c>
      <c r="DL18" s="48" t="s">
        <v>331</v>
      </c>
      <c r="DM18" s="48" t="s">
        <v>177</v>
      </c>
      <c r="DN18" s="48" t="s">
        <v>332</v>
      </c>
      <c r="DO18" s="48" t="s">
        <v>333</v>
      </c>
      <c r="DP18" s="48" t="s">
        <v>178</v>
      </c>
      <c r="DQ18" s="48" t="s">
        <v>334</v>
      </c>
      <c r="DR18" s="48" t="s">
        <v>335</v>
      </c>
      <c r="DS18" s="48" t="s">
        <v>179</v>
      </c>
      <c r="DT18" s="48" t="s">
        <v>512</v>
      </c>
      <c r="DU18" s="48" t="s">
        <v>513</v>
      </c>
      <c r="DV18" s="48" t="s">
        <v>165</v>
      </c>
      <c r="DW18" s="48" t="s">
        <v>339</v>
      </c>
      <c r="DX18" s="48" t="s">
        <v>340</v>
      </c>
      <c r="DY18" s="48" t="s">
        <v>341</v>
      </c>
      <c r="DZ18" s="48" t="s">
        <v>342</v>
      </c>
      <c r="EA18" s="48" t="s">
        <v>343</v>
      </c>
      <c r="EB18" s="48" t="s">
        <v>344</v>
      </c>
      <c r="EC18" s="48" t="s">
        <v>345</v>
      </c>
      <c r="ED18" s="48" t="s">
        <v>346</v>
      </c>
      <c r="EE18" s="48" t="s">
        <v>514</v>
      </c>
      <c r="EF18" s="48" t="s">
        <v>348</v>
      </c>
      <c r="EG18" s="48" t="s">
        <v>349</v>
      </c>
      <c r="EH18" s="48" t="s">
        <v>350</v>
      </c>
      <c r="EI18" s="48" t="s">
        <v>351</v>
      </c>
      <c r="EJ18" s="48" t="s">
        <v>352</v>
      </c>
      <c r="EK18" s="48" t="s">
        <v>184</v>
      </c>
      <c r="EL18" s="48" t="s">
        <v>353</v>
      </c>
      <c r="EM18" s="48" t="s">
        <v>354</v>
      </c>
      <c r="EN18" s="48" t="s">
        <v>355</v>
      </c>
      <c r="EO18" s="48" t="s">
        <v>356</v>
      </c>
      <c r="EP18" s="48" t="s">
        <v>357</v>
      </c>
      <c r="EQ18" s="47" t="s">
        <v>186</v>
      </c>
      <c r="ER18" s="47" t="s">
        <v>515</v>
      </c>
      <c r="ES18" s="47" t="s">
        <v>516</v>
      </c>
      <c r="ET18" s="47" t="s">
        <v>187</v>
      </c>
      <c r="EU18" s="47" t="s">
        <v>517</v>
      </c>
      <c r="EV18" s="47" t="s">
        <v>518</v>
      </c>
      <c r="EW18" s="48" t="s">
        <v>364</v>
      </c>
      <c r="EX18" s="48" t="s">
        <v>365</v>
      </c>
      <c r="EY18" s="48" t="s">
        <v>366</v>
      </c>
      <c r="EZ18" s="48" t="s">
        <v>367</v>
      </c>
      <c r="FA18" s="48" t="s">
        <v>368</v>
      </c>
      <c r="FB18" s="48" t="s">
        <v>369</v>
      </c>
      <c r="FC18" s="48" t="s">
        <v>370</v>
      </c>
      <c r="FD18" s="48" t="s">
        <v>371</v>
      </c>
      <c r="FE18" s="48" t="s">
        <v>372</v>
      </c>
      <c r="FF18" s="47" t="s">
        <v>519</v>
      </c>
      <c r="FG18" s="47" t="s">
        <v>520</v>
      </c>
      <c r="FH18" s="47" t="s">
        <v>521</v>
      </c>
      <c r="FI18" s="47" t="s">
        <v>192</v>
      </c>
      <c r="FJ18" s="47" t="s">
        <v>522</v>
      </c>
      <c r="FK18" s="47" t="s">
        <v>523</v>
      </c>
      <c r="FL18" s="48" t="s">
        <v>376</v>
      </c>
      <c r="FM18" s="48" t="s">
        <v>377</v>
      </c>
      <c r="FN18" s="48" t="s">
        <v>378</v>
      </c>
      <c r="FO18" s="48" t="s">
        <v>194</v>
      </c>
      <c r="FP18" s="48" t="s">
        <v>524</v>
      </c>
      <c r="FQ18" s="48" t="s">
        <v>525</v>
      </c>
      <c r="FR18" s="47" t="s">
        <v>195</v>
      </c>
      <c r="FS18" s="47" t="s">
        <v>526</v>
      </c>
      <c r="FT18" s="47" t="s">
        <v>384</v>
      </c>
      <c r="FU18" s="48" t="s">
        <v>385</v>
      </c>
      <c r="FV18" s="48" t="s">
        <v>386</v>
      </c>
      <c r="FW18" s="48" t="s">
        <v>387</v>
      </c>
      <c r="FX18" s="48" t="s">
        <v>388</v>
      </c>
      <c r="FY18" s="48" t="s">
        <v>389</v>
      </c>
      <c r="FZ18" s="48" t="s">
        <v>390</v>
      </c>
      <c r="GA18" s="48" t="s">
        <v>391</v>
      </c>
      <c r="GB18" s="48" t="s">
        <v>392</v>
      </c>
      <c r="GC18" s="48" t="s">
        <v>393</v>
      </c>
      <c r="GD18" s="48" t="s">
        <v>527</v>
      </c>
      <c r="GE18" s="48" t="s">
        <v>528</v>
      </c>
      <c r="GF18" s="48" t="s">
        <v>529</v>
      </c>
      <c r="GG18" s="48" t="s">
        <v>397</v>
      </c>
      <c r="GH18" s="48" t="s">
        <v>398</v>
      </c>
      <c r="GI18" s="48" t="s">
        <v>399</v>
      </c>
      <c r="GJ18" s="47" t="s">
        <v>201</v>
      </c>
      <c r="GK18" s="48" t="s">
        <v>530</v>
      </c>
      <c r="GL18" s="48" t="s">
        <v>531</v>
      </c>
      <c r="GM18" s="48" t="s">
        <v>202</v>
      </c>
      <c r="GN18" s="48" t="s">
        <v>403</v>
      </c>
      <c r="GO18" s="48" t="s">
        <v>404</v>
      </c>
      <c r="GP18" s="47" t="s">
        <v>203</v>
      </c>
      <c r="GQ18" s="47" t="s">
        <v>532</v>
      </c>
      <c r="GR18" s="47" t="s">
        <v>533</v>
      </c>
      <c r="GS18" s="47" t="s">
        <v>204</v>
      </c>
      <c r="GT18" s="47" t="s">
        <v>534</v>
      </c>
      <c r="GU18" s="47" t="s">
        <v>535</v>
      </c>
      <c r="GV18" s="48" t="s">
        <v>411</v>
      </c>
      <c r="GW18" s="48" t="s">
        <v>412</v>
      </c>
      <c r="GX18" s="48" t="s">
        <v>413</v>
      </c>
      <c r="GY18" s="47" t="s">
        <v>206</v>
      </c>
      <c r="GZ18" s="47" t="s">
        <v>536</v>
      </c>
      <c r="HA18" s="47" t="s">
        <v>536</v>
      </c>
      <c r="HB18" s="48" t="s">
        <v>207</v>
      </c>
      <c r="HC18" s="48" t="s">
        <v>417</v>
      </c>
      <c r="HD18" s="48" t="s">
        <v>418</v>
      </c>
      <c r="HE18" s="48" t="s">
        <v>537</v>
      </c>
      <c r="HF18" s="48" t="s">
        <v>538</v>
      </c>
      <c r="HG18" s="48" t="s">
        <v>539</v>
      </c>
      <c r="HH18" s="47" t="s">
        <v>540</v>
      </c>
      <c r="HI18" s="47" t="s">
        <v>541</v>
      </c>
      <c r="HJ18" s="47" t="s">
        <v>542</v>
      </c>
      <c r="HK18" s="48" t="s">
        <v>425</v>
      </c>
      <c r="HL18" s="48" t="s">
        <v>426</v>
      </c>
      <c r="HM18" s="48" t="s">
        <v>427</v>
      </c>
      <c r="HN18" s="48" t="s">
        <v>428</v>
      </c>
      <c r="HO18" s="48" t="s">
        <v>429</v>
      </c>
      <c r="HP18" s="48" t="s">
        <v>430</v>
      </c>
      <c r="HQ18" s="48" t="s">
        <v>431</v>
      </c>
      <c r="HR18" s="48" t="s">
        <v>432</v>
      </c>
      <c r="HS18" s="48" t="s">
        <v>433</v>
      </c>
      <c r="HT18" s="48" t="s">
        <v>543</v>
      </c>
      <c r="HU18" s="48" t="s">
        <v>544</v>
      </c>
      <c r="HV18" s="48" t="s">
        <v>545</v>
      </c>
      <c r="HW18" s="48" t="s">
        <v>214</v>
      </c>
      <c r="HX18" s="48" t="s">
        <v>437</v>
      </c>
      <c r="HY18" s="48" t="s">
        <v>438</v>
      </c>
      <c r="HZ18" s="48" t="s">
        <v>215</v>
      </c>
      <c r="IA18" s="48" t="s">
        <v>439</v>
      </c>
      <c r="IB18" s="48" t="s">
        <v>440</v>
      </c>
      <c r="IC18" s="48" t="s">
        <v>441</v>
      </c>
      <c r="ID18" s="48" t="s">
        <v>546</v>
      </c>
      <c r="IE18" s="48" t="s">
        <v>547</v>
      </c>
      <c r="IF18" s="48" t="s">
        <v>217</v>
      </c>
      <c r="IG18" s="48" t="s">
        <v>444</v>
      </c>
      <c r="IH18" s="48" t="s">
        <v>445</v>
      </c>
      <c r="II18" s="47" t="s">
        <v>218</v>
      </c>
      <c r="IJ18" s="47" t="s">
        <v>548</v>
      </c>
      <c r="IK18" s="47" t="s">
        <v>549</v>
      </c>
      <c r="IL18" s="47" t="s">
        <v>219</v>
      </c>
      <c r="IM18" s="47" t="s">
        <v>219</v>
      </c>
      <c r="IN18" s="47" t="s">
        <v>550</v>
      </c>
      <c r="IO18" s="47" t="s">
        <v>220</v>
      </c>
      <c r="IP18" s="47" t="s">
        <v>551</v>
      </c>
      <c r="IQ18" s="47" t="s">
        <v>552</v>
      </c>
      <c r="IR18" s="47" t="s">
        <v>553</v>
      </c>
      <c r="IS18" s="47" t="s">
        <v>554</v>
      </c>
      <c r="IT18" s="47" t="s">
        <v>555</v>
      </c>
    </row>
    <row r="19" spans="1:254" s="49" customFormat="1" ht="169.5" customHeight="1">
      <c r="A19" s="46">
        <v>14</v>
      </c>
      <c r="B19" s="46"/>
      <c r="C19" s="47" t="s">
        <v>139</v>
      </c>
      <c r="D19" s="47" t="s">
        <v>467</v>
      </c>
      <c r="E19" s="47" t="s">
        <v>468</v>
      </c>
      <c r="F19" s="47" t="s">
        <v>140</v>
      </c>
      <c r="G19" s="47" t="s">
        <v>469</v>
      </c>
      <c r="H19" s="47" t="s">
        <v>470</v>
      </c>
      <c r="I19" s="47" t="s">
        <v>141</v>
      </c>
      <c r="J19" s="47" t="s">
        <v>471</v>
      </c>
      <c r="K19" s="47" t="s">
        <v>472</v>
      </c>
      <c r="L19" s="47" t="s">
        <v>142</v>
      </c>
      <c r="M19" s="47" t="s">
        <v>473</v>
      </c>
      <c r="N19" s="47" t="s">
        <v>474</v>
      </c>
      <c r="O19" s="47" t="s">
        <v>143</v>
      </c>
      <c r="P19" s="47" t="s">
        <v>475</v>
      </c>
      <c r="Q19" s="47" t="s">
        <v>476</v>
      </c>
      <c r="R19" s="47" t="s">
        <v>144</v>
      </c>
      <c r="S19" s="47" t="s">
        <v>477</v>
      </c>
      <c r="T19" s="47" t="s">
        <v>478</v>
      </c>
      <c r="U19" s="47" t="s">
        <v>145</v>
      </c>
      <c r="V19" s="47" t="s">
        <v>240</v>
      </c>
      <c r="W19" s="47" t="s">
        <v>479</v>
      </c>
      <c r="X19" s="47" t="s">
        <v>146</v>
      </c>
      <c r="Y19" s="47" t="s">
        <v>480</v>
      </c>
      <c r="Z19" s="47" t="s">
        <v>481</v>
      </c>
      <c r="AA19" s="47" t="s">
        <v>146</v>
      </c>
      <c r="AB19" s="47" t="s">
        <v>480</v>
      </c>
      <c r="AC19" s="47" t="s">
        <v>481</v>
      </c>
      <c r="AD19" s="47" t="s">
        <v>148</v>
      </c>
      <c r="AE19" s="47" t="s">
        <v>482</v>
      </c>
      <c r="AF19" s="47" t="s">
        <v>483</v>
      </c>
      <c r="AG19" s="47" t="s">
        <v>149</v>
      </c>
      <c r="AH19" s="47" t="s">
        <v>484</v>
      </c>
      <c r="AI19" s="47" t="s">
        <v>485</v>
      </c>
      <c r="AJ19" s="47" t="s">
        <v>150</v>
      </c>
      <c r="AK19" s="47" t="s">
        <v>486</v>
      </c>
      <c r="AL19" s="47" t="s">
        <v>487</v>
      </c>
      <c r="AM19" s="47" t="s">
        <v>151</v>
      </c>
      <c r="AN19" s="47" t="s">
        <v>488</v>
      </c>
      <c r="AO19" s="47" t="s">
        <v>259</v>
      </c>
      <c r="AP19" s="47" t="s">
        <v>152</v>
      </c>
      <c r="AQ19" s="47" t="s">
        <v>260</v>
      </c>
      <c r="AR19" s="47" t="s">
        <v>261</v>
      </c>
      <c r="AS19" s="47" t="s">
        <v>153</v>
      </c>
      <c r="AT19" s="47" t="s">
        <v>489</v>
      </c>
      <c r="AU19" s="47" t="s">
        <v>490</v>
      </c>
      <c r="AV19" s="47" t="s">
        <v>154</v>
      </c>
      <c r="AW19" s="47" t="s">
        <v>266</v>
      </c>
      <c r="AX19" s="47" t="s">
        <v>267</v>
      </c>
      <c r="AY19" s="47" t="s">
        <v>491</v>
      </c>
      <c r="AZ19" s="47" t="s">
        <v>269</v>
      </c>
      <c r="BA19" s="47" t="s">
        <v>270</v>
      </c>
      <c r="BB19" s="47" t="s">
        <v>156</v>
      </c>
      <c r="BC19" s="47" t="s">
        <v>272</v>
      </c>
      <c r="BD19" s="47" t="s">
        <v>273</v>
      </c>
      <c r="BE19" s="47" t="s">
        <v>157</v>
      </c>
      <c r="BF19" s="47" t="s">
        <v>157</v>
      </c>
      <c r="BG19" s="47" t="s">
        <v>157</v>
      </c>
      <c r="BH19" s="47" t="s">
        <v>158</v>
      </c>
      <c r="BI19" s="47" t="s">
        <v>492</v>
      </c>
      <c r="BJ19" s="47" t="s">
        <v>493</v>
      </c>
      <c r="BK19" s="47" t="s">
        <v>159</v>
      </c>
      <c r="BL19" s="47" t="s">
        <v>494</v>
      </c>
      <c r="BM19" s="47" t="s">
        <v>495</v>
      </c>
      <c r="BN19" s="47" t="s">
        <v>160</v>
      </c>
      <c r="BO19" s="47" t="s">
        <v>284</v>
      </c>
      <c r="BP19" s="47" t="s">
        <v>285</v>
      </c>
      <c r="BQ19" s="47" t="s">
        <v>161</v>
      </c>
      <c r="BR19" s="47" t="s">
        <v>286</v>
      </c>
      <c r="BS19" s="47" t="s">
        <v>287</v>
      </c>
      <c r="BT19" s="47" t="s">
        <v>288</v>
      </c>
      <c r="BU19" s="47" t="s">
        <v>289</v>
      </c>
      <c r="BV19" s="48" t="s">
        <v>290</v>
      </c>
      <c r="BW19" s="47" t="s">
        <v>163</v>
      </c>
      <c r="BX19" s="47" t="s">
        <v>292</v>
      </c>
      <c r="BY19" s="48" t="s">
        <v>293</v>
      </c>
      <c r="BZ19" s="48" t="s">
        <v>294</v>
      </c>
      <c r="CA19" s="48" t="s">
        <v>295</v>
      </c>
      <c r="CB19" s="48" t="s">
        <v>296</v>
      </c>
      <c r="CC19" s="48" t="s">
        <v>165</v>
      </c>
      <c r="CD19" s="48" t="s">
        <v>297</v>
      </c>
      <c r="CE19" s="48" t="s">
        <v>298</v>
      </c>
      <c r="CF19" s="48" t="s">
        <v>496</v>
      </c>
      <c r="CG19" s="48" t="s">
        <v>497</v>
      </c>
      <c r="CH19" s="48" t="s">
        <v>498</v>
      </c>
      <c r="CI19" s="47" t="s">
        <v>167</v>
      </c>
      <c r="CJ19" s="47" t="s">
        <v>499</v>
      </c>
      <c r="CK19" s="47" t="s">
        <v>500</v>
      </c>
      <c r="CL19" s="48" t="s">
        <v>305</v>
      </c>
      <c r="CM19" s="48" t="s">
        <v>306</v>
      </c>
      <c r="CN19" s="48" t="s">
        <v>307</v>
      </c>
      <c r="CO19" s="47" t="s">
        <v>501</v>
      </c>
      <c r="CP19" s="47" t="s">
        <v>502</v>
      </c>
      <c r="CQ19" s="47" t="s">
        <v>503</v>
      </c>
      <c r="CR19" s="47" t="s">
        <v>170</v>
      </c>
      <c r="CS19" s="47" t="s">
        <v>504</v>
      </c>
      <c r="CT19" s="47" t="s">
        <v>505</v>
      </c>
      <c r="CU19" s="47" t="s">
        <v>170</v>
      </c>
      <c r="CV19" s="47" t="s">
        <v>506</v>
      </c>
      <c r="CW19" s="47" t="s">
        <v>507</v>
      </c>
      <c r="CX19" s="47" t="s">
        <v>171</v>
      </c>
      <c r="CY19" s="47" t="s">
        <v>508</v>
      </c>
      <c r="CZ19" s="47" t="s">
        <v>509</v>
      </c>
      <c r="DA19" s="48" t="s">
        <v>317</v>
      </c>
      <c r="DB19" s="48" t="s">
        <v>318</v>
      </c>
      <c r="DC19" s="48" t="s">
        <v>319</v>
      </c>
      <c r="DD19" s="48" t="s">
        <v>173</v>
      </c>
      <c r="DE19" s="48" t="s">
        <v>510</v>
      </c>
      <c r="DF19" s="48" t="s">
        <v>511</v>
      </c>
      <c r="DG19" s="48" t="s">
        <v>323</v>
      </c>
      <c r="DH19" s="48" t="s">
        <v>324</v>
      </c>
      <c r="DI19" s="48" t="s">
        <v>325</v>
      </c>
      <c r="DJ19" s="47" t="s">
        <v>175</v>
      </c>
      <c r="DK19" s="48" t="s">
        <v>330</v>
      </c>
      <c r="DL19" s="48" t="s">
        <v>331</v>
      </c>
      <c r="DM19" s="48" t="s">
        <v>177</v>
      </c>
      <c r="DN19" s="48" t="s">
        <v>332</v>
      </c>
      <c r="DO19" s="48" t="s">
        <v>333</v>
      </c>
      <c r="DP19" s="48" t="s">
        <v>178</v>
      </c>
      <c r="DQ19" s="48" t="s">
        <v>334</v>
      </c>
      <c r="DR19" s="48" t="s">
        <v>335</v>
      </c>
      <c r="DS19" s="48" t="s">
        <v>179</v>
      </c>
      <c r="DT19" s="48" t="s">
        <v>512</v>
      </c>
      <c r="DU19" s="48" t="s">
        <v>513</v>
      </c>
      <c r="DV19" s="48" t="s">
        <v>165</v>
      </c>
      <c r="DW19" s="48" t="s">
        <v>339</v>
      </c>
      <c r="DX19" s="48" t="s">
        <v>340</v>
      </c>
      <c r="DY19" s="48" t="s">
        <v>341</v>
      </c>
      <c r="DZ19" s="48" t="s">
        <v>342</v>
      </c>
      <c r="EA19" s="48" t="s">
        <v>343</v>
      </c>
      <c r="EB19" s="48" t="s">
        <v>344</v>
      </c>
      <c r="EC19" s="48" t="s">
        <v>345</v>
      </c>
      <c r="ED19" s="48" t="s">
        <v>346</v>
      </c>
      <c r="EE19" s="48" t="s">
        <v>514</v>
      </c>
      <c r="EF19" s="48" t="s">
        <v>348</v>
      </c>
      <c r="EG19" s="48" t="s">
        <v>349</v>
      </c>
      <c r="EH19" s="48" t="s">
        <v>350</v>
      </c>
      <c r="EI19" s="48" t="s">
        <v>351</v>
      </c>
      <c r="EJ19" s="48" t="s">
        <v>352</v>
      </c>
      <c r="EK19" s="48" t="s">
        <v>184</v>
      </c>
      <c r="EL19" s="48" t="s">
        <v>353</v>
      </c>
      <c r="EM19" s="48" t="s">
        <v>354</v>
      </c>
      <c r="EN19" s="48" t="s">
        <v>355</v>
      </c>
      <c r="EO19" s="48" t="s">
        <v>356</v>
      </c>
      <c r="EP19" s="48" t="s">
        <v>357</v>
      </c>
      <c r="EQ19" s="47" t="s">
        <v>186</v>
      </c>
      <c r="ER19" s="47" t="s">
        <v>515</v>
      </c>
      <c r="ES19" s="47" t="s">
        <v>516</v>
      </c>
      <c r="ET19" s="47" t="s">
        <v>187</v>
      </c>
      <c r="EU19" s="47" t="s">
        <v>517</v>
      </c>
      <c r="EV19" s="47" t="s">
        <v>518</v>
      </c>
      <c r="EW19" s="48" t="s">
        <v>364</v>
      </c>
      <c r="EX19" s="48" t="s">
        <v>365</v>
      </c>
      <c r="EY19" s="48" t="s">
        <v>366</v>
      </c>
      <c r="EZ19" s="48" t="s">
        <v>367</v>
      </c>
      <c r="FA19" s="48" t="s">
        <v>368</v>
      </c>
      <c r="FB19" s="48" t="s">
        <v>369</v>
      </c>
      <c r="FC19" s="48" t="s">
        <v>370</v>
      </c>
      <c r="FD19" s="48" t="s">
        <v>371</v>
      </c>
      <c r="FE19" s="48" t="s">
        <v>372</v>
      </c>
      <c r="FF19" s="47" t="s">
        <v>519</v>
      </c>
      <c r="FG19" s="47" t="s">
        <v>520</v>
      </c>
      <c r="FH19" s="47" t="s">
        <v>521</v>
      </c>
      <c r="FI19" s="47" t="s">
        <v>192</v>
      </c>
      <c r="FJ19" s="47" t="s">
        <v>522</v>
      </c>
      <c r="FK19" s="47" t="s">
        <v>523</v>
      </c>
      <c r="FL19" s="48" t="s">
        <v>376</v>
      </c>
      <c r="FM19" s="48" t="s">
        <v>377</v>
      </c>
      <c r="FN19" s="48" t="s">
        <v>378</v>
      </c>
      <c r="FO19" s="48" t="s">
        <v>194</v>
      </c>
      <c r="FP19" s="48" t="s">
        <v>524</v>
      </c>
      <c r="FQ19" s="48" t="s">
        <v>525</v>
      </c>
      <c r="FR19" s="47" t="s">
        <v>195</v>
      </c>
      <c r="FS19" s="47" t="s">
        <v>526</v>
      </c>
      <c r="FT19" s="47" t="s">
        <v>384</v>
      </c>
      <c r="FU19" s="48" t="s">
        <v>385</v>
      </c>
      <c r="FV19" s="48" t="s">
        <v>386</v>
      </c>
      <c r="FW19" s="48" t="s">
        <v>387</v>
      </c>
      <c r="FX19" s="48" t="s">
        <v>388</v>
      </c>
      <c r="FY19" s="48" t="s">
        <v>389</v>
      </c>
      <c r="FZ19" s="48" t="s">
        <v>390</v>
      </c>
      <c r="GA19" s="48" t="s">
        <v>391</v>
      </c>
      <c r="GB19" s="48" t="s">
        <v>392</v>
      </c>
      <c r="GC19" s="48" t="s">
        <v>393</v>
      </c>
      <c r="GD19" s="48" t="s">
        <v>527</v>
      </c>
      <c r="GE19" s="48" t="s">
        <v>528</v>
      </c>
      <c r="GF19" s="48" t="s">
        <v>529</v>
      </c>
      <c r="GG19" s="48" t="s">
        <v>397</v>
      </c>
      <c r="GH19" s="48" t="s">
        <v>398</v>
      </c>
      <c r="GI19" s="48" t="s">
        <v>399</v>
      </c>
      <c r="GJ19" s="47" t="s">
        <v>201</v>
      </c>
      <c r="GK19" s="48" t="s">
        <v>530</v>
      </c>
      <c r="GL19" s="48" t="s">
        <v>531</v>
      </c>
      <c r="GM19" s="48" t="s">
        <v>202</v>
      </c>
      <c r="GN19" s="48" t="s">
        <v>403</v>
      </c>
      <c r="GO19" s="48" t="s">
        <v>404</v>
      </c>
      <c r="GP19" s="47" t="s">
        <v>203</v>
      </c>
      <c r="GQ19" s="47" t="s">
        <v>532</v>
      </c>
      <c r="GR19" s="47" t="s">
        <v>533</v>
      </c>
      <c r="GS19" s="47" t="s">
        <v>204</v>
      </c>
      <c r="GT19" s="47" t="s">
        <v>534</v>
      </c>
      <c r="GU19" s="47" t="s">
        <v>535</v>
      </c>
      <c r="GV19" s="48" t="s">
        <v>411</v>
      </c>
      <c r="GW19" s="48" t="s">
        <v>412</v>
      </c>
      <c r="GX19" s="48" t="s">
        <v>413</v>
      </c>
      <c r="GY19" s="47" t="s">
        <v>206</v>
      </c>
      <c r="GZ19" s="47" t="s">
        <v>536</v>
      </c>
      <c r="HA19" s="47" t="s">
        <v>536</v>
      </c>
      <c r="HB19" s="48" t="s">
        <v>207</v>
      </c>
      <c r="HC19" s="48" t="s">
        <v>417</v>
      </c>
      <c r="HD19" s="48" t="s">
        <v>418</v>
      </c>
      <c r="HE19" s="48" t="s">
        <v>537</v>
      </c>
      <c r="HF19" s="48" t="s">
        <v>538</v>
      </c>
      <c r="HG19" s="48" t="s">
        <v>539</v>
      </c>
      <c r="HH19" s="47" t="s">
        <v>540</v>
      </c>
      <c r="HI19" s="47" t="s">
        <v>541</v>
      </c>
      <c r="HJ19" s="47" t="s">
        <v>542</v>
      </c>
      <c r="HK19" s="48" t="s">
        <v>425</v>
      </c>
      <c r="HL19" s="48" t="s">
        <v>426</v>
      </c>
      <c r="HM19" s="48" t="s">
        <v>427</v>
      </c>
      <c r="HN19" s="48" t="s">
        <v>428</v>
      </c>
      <c r="HO19" s="48" t="s">
        <v>429</v>
      </c>
      <c r="HP19" s="48" t="s">
        <v>430</v>
      </c>
      <c r="HQ19" s="48" t="s">
        <v>431</v>
      </c>
      <c r="HR19" s="48" t="s">
        <v>432</v>
      </c>
      <c r="HS19" s="48" t="s">
        <v>433</v>
      </c>
      <c r="HT19" s="48" t="s">
        <v>543</v>
      </c>
      <c r="HU19" s="48" t="s">
        <v>544</v>
      </c>
      <c r="HV19" s="48" t="s">
        <v>545</v>
      </c>
      <c r="HW19" s="48" t="s">
        <v>214</v>
      </c>
      <c r="HX19" s="48" t="s">
        <v>437</v>
      </c>
      <c r="HY19" s="48" t="s">
        <v>438</v>
      </c>
      <c r="HZ19" s="48" t="s">
        <v>215</v>
      </c>
      <c r="IA19" s="48" t="s">
        <v>439</v>
      </c>
      <c r="IB19" s="48" t="s">
        <v>440</v>
      </c>
      <c r="IC19" s="48" t="s">
        <v>441</v>
      </c>
      <c r="ID19" s="48" t="s">
        <v>546</v>
      </c>
      <c r="IE19" s="48" t="s">
        <v>547</v>
      </c>
      <c r="IF19" s="48" t="s">
        <v>217</v>
      </c>
      <c r="IG19" s="48" t="s">
        <v>444</v>
      </c>
      <c r="IH19" s="48" t="s">
        <v>445</v>
      </c>
      <c r="II19" s="47" t="s">
        <v>218</v>
      </c>
      <c r="IJ19" s="47" t="s">
        <v>548</v>
      </c>
      <c r="IK19" s="47" t="s">
        <v>549</v>
      </c>
      <c r="IL19" s="47" t="s">
        <v>219</v>
      </c>
      <c r="IM19" s="47" t="s">
        <v>219</v>
      </c>
      <c r="IN19" s="47" t="s">
        <v>550</v>
      </c>
      <c r="IO19" s="47" t="s">
        <v>220</v>
      </c>
      <c r="IP19" s="47" t="s">
        <v>551</v>
      </c>
      <c r="IQ19" s="47" t="s">
        <v>552</v>
      </c>
      <c r="IR19" s="47" t="s">
        <v>553</v>
      </c>
      <c r="IS19" s="47" t="s">
        <v>554</v>
      </c>
      <c r="IT19" s="47" t="s">
        <v>555</v>
      </c>
    </row>
    <row r="20" spans="1:254" s="49" customFormat="1" ht="169.5" customHeight="1">
      <c r="A20" s="46">
        <v>15</v>
      </c>
      <c r="B20" s="46"/>
      <c r="C20" s="47" t="s">
        <v>139</v>
      </c>
      <c r="D20" s="47" t="s">
        <v>467</v>
      </c>
      <c r="E20" s="47" t="s">
        <v>468</v>
      </c>
      <c r="F20" s="47" t="s">
        <v>140</v>
      </c>
      <c r="G20" s="47" t="s">
        <v>469</v>
      </c>
      <c r="H20" s="47" t="s">
        <v>470</v>
      </c>
      <c r="I20" s="47" t="s">
        <v>141</v>
      </c>
      <c r="J20" s="47" t="s">
        <v>471</v>
      </c>
      <c r="K20" s="47" t="s">
        <v>472</v>
      </c>
      <c r="L20" s="47" t="s">
        <v>142</v>
      </c>
      <c r="M20" s="47" t="s">
        <v>473</v>
      </c>
      <c r="N20" s="47" t="s">
        <v>474</v>
      </c>
      <c r="O20" s="47" t="s">
        <v>143</v>
      </c>
      <c r="P20" s="47" t="s">
        <v>475</v>
      </c>
      <c r="Q20" s="47" t="s">
        <v>476</v>
      </c>
      <c r="R20" s="47" t="s">
        <v>144</v>
      </c>
      <c r="S20" s="47" t="s">
        <v>477</v>
      </c>
      <c r="T20" s="47" t="s">
        <v>478</v>
      </c>
      <c r="U20" s="47" t="s">
        <v>145</v>
      </c>
      <c r="V20" s="47" t="s">
        <v>240</v>
      </c>
      <c r="W20" s="47" t="s">
        <v>479</v>
      </c>
      <c r="X20" s="47" t="s">
        <v>146</v>
      </c>
      <c r="Y20" s="47" t="s">
        <v>480</v>
      </c>
      <c r="Z20" s="47" t="s">
        <v>481</v>
      </c>
      <c r="AA20" s="47" t="s">
        <v>146</v>
      </c>
      <c r="AB20" s="47" t="s">
        <v>480</v>
      </c>
      <c r="AC20" s="47" t="s">
        <v>481</v>
      </c>
      <c r="AD20" s="47" t="s">
        <v>148</v>
      </c>
      <c r="AE20" s="47" t="s">
        <v>482</v>
      </c>
      <c r="AF20" s="47" t="s">
        <v>483</v>
      </c>
      <c r="AG20" s="47" t="s">
        <v>149</v>
      </c>
      <c r="AH20" s="47" t="s">
        <v>484</v>
      </c>
      <c r="AI20" s="47" t="s">
        <v>485</v>
      </c>
      <c r="AJ20" s="47" t="s">
        <v>150</v>
      </c>
      <c r="AK20" s="47" t="s">
        <v>486</v>
      </c>
      <c r="AL20" s="47" t="s">
        <v>487</v>
      </c>
      <c r="AM20" s="47" t="s">
        <v>151</v>
      </c>
      <c r="AN20" s="47" t="s">
        <v>488</v>
      </c>
      <c r="AO20" s="47" t="s">
        <v>259</v>
      </c>
      <c r="AP20" s="47" t="s">
        <v>152</v>
      </c>
      <c r="AQ20" s="47" t="s">
        <v>260</v>
      </c>
      <c r="AR20" s="47" t="s">
        <v>261</v>
      </c>
      <c r="AS20" s="47" t="s">
        <v>153</v>
      </c>
      <c r="AT20" s="47" t="s">
        <v>489</v>
      </c>
      <c r="AU20" s="47" t="s">
        <v>490</v>
      </c>
      <c r="AV20" s="47" t="s">
        <v>154</v>
      </c>
      <c r="AW20" s="47" t="s">
        <v>266</v>
      </c>
      <c r="AX20" s="47" t="s">
        <v>267</v>
      </c>
      <c r="AY20" s="47" t="s">
        <v>491</v>
      </c>
      <c r="AZ20" s="47" t="s">
        <v>269</v>
      </c>
      <c r="BA20" s="47" t="s">
        <v>270</v>
      </c>
      <c r="BB20" s="47" t="s">
        <v>156</v>
      </c>
      <c r="BC20" s="47" t="s">
        <v>272</v>
      </c>
      <c r="BD20" s="47" t="s">
        <v>273</v>
      </c>
      <c r="BE20" s="47" t="s">
        <v>157</v>
      </c>
      <c r="BF20" s="47" t="s">
        <v>157</v>
      </c>
      <c r="BG20" s="47" t="s">
        <v>157</v>
      </c>
      <c r="BH20" s="47" t="s">
        <v>158</v>
      </c>
      <c r="BI20" s="47" t="s">
        <v>492</v>
      </c>
      <c r="BJ20" s="47" t="s">
        <v>493</v>
      </c>
      <c r="BK20" s="47" t="s">
        <v>159</v>
      </c>
      <c r="BL20" s="47" t="s">
        <v>494</v>
      </c>
      <c r="BM20" s="47" t="s">
        <v>495</v>
      </c>
      <c r="BN20" s="47" t="s">
        <v>160</v>
      </c>
      <c r="BO20" s="47" t="s">
        <v>284</v>
      </c>
      <c r="BP20" s="47" t="s">
        <v>285</v>
      </c>
      <c r="BQ20" s="47" t="s">
        <v>161</v>
      </c>
      <c r="BR20" s="47" t="s">
        <v>286</v>
      </c>
      <c r="BS20" s="47" t="s">
        <v>287</v>
      </c>
      <c r="BT20" s="47" t="s">
        <v>288</v>
      </c>
      <c r="BU20" s="47" t="s">
        <v>289</v>
      </c>
      <c r="BV20" s="48" t="s">
        <v>290</v>
      </c>
      <c r="BW20" s="47" t="s">
        <v>163</v>
      </c>
      <c r="BX20" s="47" t="s">
        <v>292</v>
      </c>
      <c r="BY20" s="48" t="s">
        <v>293</v>
      </c>
      <c r="BZ20" s="48" t="s">
        <v>294</v>
      </c>
      <c r="CA20" s="48" t="s">
        <v>295</v>
      </c>
      <c r="CB20" s="48" t="s">
        <v>296</v>
      </c>
      <c r="CC20" s="48" t="s">
        <v>165</v>
      </c>
      <c r="CD20" s="48" t="s">
        <v>297</v>
      </c>
      <c r="CE20" s="48" t="s">
        <v>298</v>
      </c>
      <c r="CF20" s="48" t="s">
        <v>496</v>
      </c>
      <c r="CG20" s="48" t="s">
        <v>497</v>
      </c>
      <c r="CH20" s="48" t="s">
        <v>498</v>
      </c>
      <c r="CI20" s="47" t="s">
        <v>167</v>
      </c>
      <c r="CJ20" s="47" t="s">
        <v>499</v>
      </c>
      <c r="CK20" s="47" t="s">
        <v>500</v>
      </c>
      <c r="CL20" s="48" t="s">
        <v>305</v>
      </c>
      <c r="CM20" s="48" t="s">
        <v>306</v>
      </c>
      <c r="CN20" s="48" t="s">
        <v>307</v>
      </c>
      <c r="CO20" s="47" t="s">
        <v>501</v>
      </c>
      <c r="CP20" s="47" t="s">
        <v>502</v>
      </c>
      <c r="CQ20" s="47" t="s">
        <v>503</v>
      </c>
      <c r="CR20" s="47" t="s">
        <v>170</v>
      </c>
      <c r="CS20" s="47" t="s">
        <v>504</v>
      </c>
      <c r="CT20" s="47" t="s">
        <v>505</v>
      </c>
      <c r="CU20" s="47" t="s">
        <v>170</v>
      </c>
      <c r="CV20" s="47" t="s">
        <v>506</v>
      </c>
      <c r="CW20" s="47" t="s">
        <v>507</v>
      </c>
      <c r="CX20" s="47" t="s">
        <v>171</v>
      </c>
      <c r="CY20" s="47" t="s">
        <v>508</v>
      </c>
      <c r="CZ20" s="47" t="s">
        <v>509</v>
      </c>
      <c r="DA20" s="48" t="s">
        <v>317</v>
      </c>
      <c r="DB20" s="48" t="s">
        <v>318</v>
      </c>
      <c r="DC20" s="48" t="s">
        <v>319</v>
      </c>
      <c r="DD20" s="48" t="s">
        <v>173</v>
      </c>
      <c r="DE20" s="48" t="s">
        <v>510</v>
      </c>
      <c r="DF20" s="48" t="s">
        <v>511</v>
      </c>
      <c r="DG20" s="48" t="s">
        <v>323</v>
      </c>
      <c r="DH20" s="48" t="s">
        <v>324</v>
      </c>
      <c r="DI20" s="48" t="s">
        <v>325</v>
      </c>
      <c r="DJ20" s="47" t="s">
        <v>175</v>
      </c>
      <c r="DK20" s="48" t="s">
        <v>330</v>
      </c>
      <c r="DL20" s="48" t="s">
        <v>331</v>
      </c>
      <c r="DM20" s="48" t="s">
        <v>177</v>
      </c>
      <c r="DN20" s="48" t="s">
        <v>332</v>
      </c>
      <c r="DO20" s="48" t="s">
        <v>333</v>
      </c>
      <c r="DP20" s="48" t="s">
        <v>178</v>
      </c>
      <c r="DQ20" s="48" t="s">
        <v>334</v>
      </c>
      <c r="DR20" s="48" t="s">
        <v>335</v>
      </c>
      <c r="DS20" s="48" t="s">
        <v>179</v>
      </c>
      <c r="DT20" s="48" t="s">
        <v>512</v>
      </c>
      <c r="DU20" s="48" t="s">
        <v>513</v>
      </c>
      <c r="DV20" s="48" t="s">
        <v>165</v>
      </c>
      <c r="DW20" s="48" t="s">
        <v>339</v>
      </c>
      <c r="DX20" s="48" t="s">
        <v>340</v>
      </c>
      <c r="DY20" s="48" t="s">
        <v>341</v>
      </c>
      <c r="DZ20" s="48" t="s">
        <v>342</v>
      </c>
      <c r="EA20" s="48" t="s">
        <v>343</v>
      </c>
      <c r="EB20" s="48" t="s">
        <v>344</v>
      </c>
      <c r="EC20" s="48" t="s">
        <v>345</v>
      </c>
      <c r="ED20" s="48" t="s">
        <v>346</v>
      </c>
      <c r="EE20" s="48" t="s">
        <v>514</v>
      </c>
      <c r="EF20" s="48" t="s">
        <v>348</v>
      </c>
      <c r="EG20" s="48" t="s">
        <v>349</v>
      </c>
      <c r="EH20" s="48" t="s">
        <v>350</v>
      </c>
      <c r="EI20" s="48" t="s">
        <v>351</v>
      </c>
      <c r="EJ20" s="48" t="s">
        <v>352</v>
      </c>
      <c r="EK20" s="48" t="s">
        <v>184</v>
      </c>
      <c r="EL20" s="48" t="s">
        <v>353</v>
      </c>
      <c r="EM20" s="48" t="s">
        <v>354</v>
      </c>
      <c r="EN20" s="48" t="s">
        <v>355</v>
      </c>
      <c r="EO20" s="48" t="s">
        <v>356</v>
      </c>
      <c r="EP20" s="48" t="s">
        <v>357</v>
      </c>
      <c r="EQ20" s="47" t="s">
        <v>186</v>
      </c>
      <c r="ER20" s="47" t="s">
        <v>515</v>
      </c>
      <c r="ES20" s="47" t="s">
        <v>516</v>
      </c>
      <c r="ET20" s="47" t="s">
        <v>187</v>
      </c>
      <c r="EU20" s="47" t="s">
        <v>517</v>
      </c>
      <c r="EV20" s="47" t="s">
        <v>518</v>
      </c>
      <c r="EW20" s="48" t="s">
        <v>364</v>
      </c>
      <c r="EX20" s="48" t="s">
        <v>365</v>
      </c>
      <c r="EY20" s="48" t="s">
        <v>366</v>
      </c>
      <c r="EZ20" s="48" t="s">
        <v>367</v>
      </c>
      <c r="FA20" s="48" t="s">
        <v>368</v>
      </c>
      <c r="FB20" s="48" t="s">
        <v>369</v>
      </c>
      <c r="FC20" s="48" t="s">
        <v>370</v>
      </c>
      <c r="FD20" s="48" t="s">
        <v>371</v>
      </c>
      <c r="FE20" s="48" t="s">
        <v>372</v>
      </c>
      <c r="FF20" s="47" t="s">
        <v>519</v>
      </c>
      <c r="FG20" s="47" t="s">
        <v>520</v>
      </c>
      <c r="FH20" s="47" t="s">
        <v>521</v>
      </c>
      <c r="FI20" s="47" t="s">
        <v>192</v>
      </c>
      <c r="FJ20" s="47" t="s">
        <v>522</v>
      </c>
      <c r="FK20" s="47" t="s">
        <v>523</v>
      </c>
      <c r="FL20" s="48" t="s">
        <v>376</v>
      </c>
      <c r="FM20" s="48" t="s">
        <v>377</v>
      </c>
      <c r="FN20" s="48" t="s">
        <v>378</v>
      </c>
      <c r="FO20" s="48" t="s">
        <v>194</v>
      </c>
      <c r="FP20" s="48" t="s">
        <v>524</v>
      </c>
      <c r="FQ20" s="48" t="s">
        <v>525</v>
      </c>
      <c r="FR20" s="47" t="s">
        <v>195</v>
      </c>
      <c r="FS20" s="47" t="s">
        <v>526</v>
      </c>
      <c r="FT20" s="47" t="s">
        <v>384</v>
      </c>
      <c r="FU20" s="48" t="s">
        <v>385</v>
      </c>
      <c r="FV20" s="48" t="s">
        <v>386</v>
      </c>
      <c r="FW20" s="48" t="s">
        <v>387</v>
      </c>
      <c r="FX20" s="48" t="s">
        <v>388</v>
      </c>
      <c r="FY20" s="48" t="s">
        <v>389</v>
      </c>
      <c r="FZ20" s="48" t="s">
        <v>390</v>
      </c>
      <c r="GA20" s="48" t="s">
        <v>391</v>
      </c>
      <c r="GB20" s="48" t="s">
        <v>392</v>
      </c>
      <c r="GC20" s="48" t="s">
        <v>393</v>
      </c>
      <c r="GD20" s="48" t="s">
        <v>527</v>
      </c>
      <c r="GE20" s="48" t="s">
        <v>528</v>
      </c>
      <c r="GF20" s="48" t="s">
        <v>529</v>
      </c>
      <c r="GG20" s="48" t="s">
        <v>397</v>
      </c>
      <c r="GH20" s="48" t="s">
        <v>398</v>
      </c>
      <c r="GI20" s="48" t="s">
        <v>399</v>
      </c>
      <c r="GJ20" s="47" t="s">
        <v>201</v>
      </c>
      <c r="GK20" s="48" t="s">
        <v>530</v>
      </c>
      <c r="GL20" s="48" t="s">
        <v>531</v>
      </c>
      <c r="GM20" s="48" t="s">
        <v>202</v>
      </c>
      <c r="GN20" s="48" t="s">
        <v>403</v>
      </c>
      <c r="GO20" s="48" t="s">
        <v>404</v>
      </c>
      <c r="GP20" s="47" t="s">
        <v>203</v>
      </c>
      <c r="GQ20" s="47" t="s">
        <v>532</v>
      </c>
      <c r="GR20" s="47" t="s">
        <v>533</v>
      </c>
      <c r="GS20" s="47" t="s">
        <v>204</v>
      </c>
      <c r="GT20" s="47" t="s">
        <v>534</v>
      </c>
      <c r="GU20" s="47" t="s">
        <v>535</v>
      </c>
      <c r="GV20" s="48" t="s">
        <v>411</v>
      </c>
      <c r="GW20" s="48" t="s">
        <v>412</v>
      </c>
      <c r="GX20" s="48" t="s">
        <v>413</v>
      </c>
      <c r="GY20" s="47" t="s">
        <v>206</v>
      </c>
      <c r="GZ20" s="47" t="s">
        <v>536</v>
      </c>
      <c r="HA20" s="47" t="s">
        <v>536</v>
      </c>
      <c r="HB20" s="48" t="s">
        <v>207</v>
      </c>
      <c r="HC20" s="48" t="s">
        <v>417</v>
      </c>
      <c r="HD20" s="48" t="s">
        <v>418</v>
      </c>
      <c r="HE20" s="48" t="s">
        <v>537</v>
      </c>
      <c r="HF20" s="48" t="s">
        <v>538</v>
      </c>
      <c r="HG20" s="48" t="s">
        <v>539</v>
      </c>
      <c r="HH20" s="47" t="s">
        <v>540</v>
      </c>
      <c r="HI20" s="47" t="s">
        <v>541</v>
      </c>
      <c r="HJ20" s="47" t="s">
        <v>542</v>
      </c>
      <c r="HK20" s="48" t="s">
        <v>425</v>
      </c>
      <c r="HL20" s="48" t="s">
        <v>426</v>
      </c>
      <c r="HM20" s="48" t="s">
        <v>427</v>
      </c>
      <c r="HN20" s="48" t="s">
        <v>428</v>
      </c>
      <c r="HO20" s="48" t="s">
        <v>429</v>
      </c>
      <c r="HP20" s="48" t="s">
        <v>430</v>
      </c>
      <c r="HQ20" s="48" t="s">
        <v>431</v>
      </c>
      <c r="HR20" s="48" t="s">
        <v>432</v>
      </c>
      <c r="HS20" s="48" t="s">
        <v>433</v>
      </c>
      <c r="HT20" s="48" t="s">
        <v>543</v>
      </c>
      <c r="HU20" s="48" t="s">
        <v>544</v>
      </c>
      <c r="HV20" s="48" t="s">
        <v>545</v>
      </c>
      <c r="HW20" s="48" t="s">
        <v>214</v>
      </c>
      <c r="HX20" s="48" t="s">
        <v>437</v>
      </c>
      <c r="HY20" s="48" t="s">
        <v>438</v>
      </c>
      <c r="HZ20" s="48" t="s">
        <v>215</v>
      </c>
      <c r="IA20" s="48" t="s">
        <v>439</v>
      </c>
      <c r="IB20" s="48" t="s">
        <v>440</v>
      </c>
      <c r="IC20" s="48" t="s">
        <v>441</v>
      </c>
      <c r="ID20" s="48" t="s">
        <v>546</v>
      </c>
      <c r="IE20" s="48" t="s">
        <v>547</v>
      </c>
      <c r="IF20" s="48" t="s">
        <v>217</v>
      </c>
      <c r="IG20" s="48" t="s">
        <v>444</v>
      </c>
      <c r="IH20" s="48" t="s">
        <v>445</v>
      </c>
      <c r="II20" s="47" t="s">
        <v>218</v>
      </c>
      <c r="IJ20" s="47" t="s">
        <v>548</v>
      </c>
      <c r="IK20" s="47" t="s">
        <v>549</v>
      </c>
      <c r="IL20" s="47" t="s">
        <v>219</v>
      </c>
      <c r="IM20" s="47" t="s">
        <v>219</v>
      </c>
      <c r="IN20" s="47" t="s">
        <v>550</v>
      </c>
      <c r="IO20" s="47" t="s">
        <v>220</v>
      </c>
      <c r="IP20" s="47" t="s">
        <v>551</v>
      </c>
      <c r="IQ20" s="47" t="s">
        <v>552</v>
      </c>
      <c r="IR20" s="47" t="s">
        <v>553</v>
      </c>
      <c r="IS20" s="47" t="s">
        <v>554</v>
      </c>
      <c r="IT20" s="47" t="s">
        <v>555</v>
      </c>
    </row>
    <row r="21" spans="1:254" s="49" customFormat="1" ht="169.5" customHeight="1">
      <c r="A21" s="46">
        <v>16</v>
      </c>
      <c r="B21" s="46"/>
      <c r="C21" s="47" t="s">
        <v>139</v>
      </c>
      <c r="D21" s="47" t="s">
        <v>467</v>
      </c>
      <c r="E21" s="47" t="s">
        <v>468</v>
      </c>
      <c r="F21" s="47" t="s">
        <v>140</v>
      </c>
      <c r="G21" s="47" t="s">
        <v>469</v>
      </c>
      <c r="H21" s="47" t="s">
        <v>470</v>
      </c>
      <c r="I21" s="47" t="s">
        <v>141</v>
      </c>
      <c r="J21" s="47" t="s">
        <v>471</v>
      </c>
      <c r="K21" s="47" t="s">
        <v>472</v>
      </c>
      <c r="L21" s="47" t="s">
        <v>142</v>
      </c>
      <c r="M21" s="47" t="s">
        <v>473</v>
      </c>
      <c r="N21" s="47" t="s">
        <v>474</v>
      </c>
      <c r="O21" s="47" t="s">
        <v>143</v>
      </c>
      <c r="P21" s="47" t="s">
        <v>475</v>
      </c>
      <c r="Q21" s="47" t="s">
        <v>476</v>
      </c>
      <c r="R21" s="47" t="s">
        <v>144</v>
      </c>
      <c r="S21" s="47" t="s">
        <v>477</v>
      </c>
      <c r="T21" s="47" t="s">
        <v>478</v>
      </c>
      <c r="U21" s="47" t="s">
        <v>145</v>
      </c>
      <c r="V21" s="47" t="s">
        <v>240</v>
      </c>
      <c r="W21" s="47" t="s">
        <v>479</v>
      </c>
      <c r="X21" s="47" t="s">
        <v>146</v>
      </c>
      <c r="Y21" s="47" t="s">
        <v>480</v>
      </c>
      <c r="Z21" s="47" t="s">
        <v>481</v>
      </c>
      <c r="AA21" s="47" t="s">
        <v>146</v>
      </c>
      <c r="AB21" s="47" t="s">
        <v>480</v>
      </c>
      <c r="AC21" s="47" t="s">
        <v>481</v>
      </c>
      <c r="AD21" s="47" t="s">
        <v>148</v>
      </c>
      <c r="AE21" s="47" t="s">
        <v>482</v>
      </c>
      <c r="AF21" s="47" t="s">
        <v>483</v>
      </c>
      <c r="AG21" s="47" t="s">
        <v>149</v>
      </c>
      <c r="AH21" s="47" t="s">
        <v>484</v>
      </c>
      <c r="AI21" s="47" t="s">
        <v>485</v>
      </c>
      <c r="AJ21" s="47" t="s">
        <v>150</v>
      </c>
      <c r="AK21" s="47" t="s">
        <v>486</v>
      </c>
      <c r="AL21" s="47" t="s">
        <v>487</v>
      </c>
      <c r="AM21" s="47" t="s">
        <v>151</v>
      </c>
      <c r="AN21" s="47" t="s">
        <v>488</v>
      </c>
      <c r="AO21" s="47" t="s">
        <v>259</v>
      </c>
      <c r="AP21" s="47" t="s">
        <v>152</v>
      </c>
      <c r="AQ21" s="47" t="s">
        <v>260</v>
      </c>
      <c r="AR21" s="47" t="s">
        <v>261</v>
      </c>
      <c r="AS21" s="47" t="s">
        <v>153</v>
      </c>
      <c r="AT21" s="47" t="s">
        <v>489</v>
      </c>
      <c r="AU21" s="47" t="s">
        <v>490</v>
      </c>
      <c r="AV21" s="47" t="s">
        <v>154</v>
      </c>
      <c r="AW21" s="47" t="s">
        <v>266</v>
      </c>
      <c r="AX21" s="47" t="s">
        <v>267</v>
      </c>
      <c r="AY21" s="47" t="s">
        <v>491</v>
      </c>
      <c r="AZ21" s="47" t="s">
        <v>269</v>
      </c>
      <c r="BA21" s="47" t="s">
        <v>270</v>
      </c>
      <c r="BB21" s="47" t="s">
        <v>156</v>
      </c>
      <c r="BC21" s="47" t="s">
        <v>272</v>
      </c>
      <c r="BD21" s="47" t="s">
        <v>273</v>
      </c>
      <c r="BE21" s="47" t="s">
        <v>157</v>
      </c>
      <c r="BF21" s="47" t="s">
        <v>157</v>
      </c>
      <c r="BG21" s="47" t="s">
        <v>157</v>
      </c>
      <c r="BH21" s="47" t="s">
        <v>158</v>
      </c>
      <c r="BI21" s="47" t="s">
        <v>492</v>
      </c>
      <c r="BJ21" s="47" t="s">
        <v>493</v>
      </c>
      <c r="BK21" s="47" t="s">
        <v>159</v>
      </c>
      <c r="BL21" s="47" t="s">
        <v>494</v>
      </c>
      <c r="BM21" s="47" t="s">
        <v>495</v>
      </c>
      <c r="BN21" s="47" t="s">
        <v>160</v>
      </c>
      <c r="BO21" s="47" t="s">
        <v>284</v>
      </c>
      <c r="BP21" s="47" t="s">
        <v>285</v>
      </c>
      <c r="BQ21" s="47" t="s">
        <v>161</v>
      </c>
      <c r="BR21" s="47" t="s">
        <v>286</v>
      </c>
      <c r="BS21" s="47" t="s">
        <v>287</v>
      </c>
      <c r="BT21" s="47" t="s">
        <v>288</v>
      </c>
      <c r="BU21" s="47" t="s">
        <v>289</v>
      </c>
      <c r="BV21" s="48" t="s">
        <v>290</v>
      </c>
      <c r="BW21" s="47" t="s">
        <v>163</v>
      </c>
      <c r="BX21" s="47" t="s">
        <v>292</v>
      </c>
      <c r="BY21" s="48" t="s">
        <v>293</v>
      </c>
      <c r="BZ21" s="48" t="s">
        <v>294</v>
      </c>
      <c r="CA21" s="48" t="s">
        <v>295</v>
      </c>
      <c r="CB21" s="48" t="s">
        <v>296</v>
      </c>
      <c r="CC21" s="48" t="s">
        <v>165</v>
      </c>
      <c r="CD21" s="48" t="s">
        <v>297</v>
      </c>
      <c r="CE21" s="48" t="s">
        <v>298</v>
      </c>
      <c r="CF21" s="48" t="s">
        <v>496</v>
      </c>
      <c r="CG21" s="48" t="s">
        <v>497</v>
      </c>
      <c r="CH21" s="48" t="s">
        <v>498</v>
      </c>
      <c r="CI21" s="47" t="s">
        <v>167</v>
      </c>
      <c r="CJ21" s="47" t="s">
        <v>499</v>
      </c>
      <c r="CK21" s="47" t="s">
        <v>500</v>
      </c>
      <c r="CL21" s="48" t="s">
        <v>305</v>
      </c>
      <c r="CM21" s="48" t="s">
        <v>306</v>
      </c>
      <c r="CN21" s="48" t="s">
        <v>307</v>
      </c>
      <c r="CO21" s="47" t="s">
        <v>501</v>
      </c>
      <c r="CP21" s="47" t="s">
        <v>502</v>
      </c>
      <c r="CQ21" s="47" t="s">
        <v>503</v>
      </c>
      <c r="CR21" s="47" t="s">
        <v>170</v>
      </c>
      <c r="CS21" s="47" t="s">
        <v>504</v>
      </c>
      <c r="CT21" s="47" t="s">
        <v>505</v>
      </c>
      <c r="CU21" s="47" t="s">
        <v>170</v>
      </c>
      <c r="CV21" s="47" t="s">
        <v>506</v>
      </c>
      <c r="CW21" s="47" t="s">
        <v>507</v>
      </c>
      <c r="CX21" s="47" t="s">
        <v>171</v>
      </c>
      <c r="CY21" s="47" t="s">
        <v>508</v>
      </c>
      <c r="CZ21" s="47" t="s">
        <v>509</v>
      </c>
      <c r="DA21" s="48" t="s">
        <v>317</v>
      </c>
      <c r="DB21" s="48" t="s">
        <v>318</v>
      </c>
      <c r="DC21" s="48" t="s">
        <v>319</v>
      </c>
      <c r="DD21" s="48" t="s">
        <v>173</v>
      </c>
      <c r="DE21" s="48" t="s">
        <v>510</v>
      </c>
      <c r="DF21" s="48" t="s">
        <v>511</v>
      </c>
      <c r="DG21" s="48" t="s">
        <v>323</v>
      </c>
      <c r="DH21" s="48" t="s">
        <v>324</v>
      </c>
      <c r="DI21" s="48" t="s">
        <v>325</v>
      </c>
      <c r="DJ21" s="47" t="s">
        <v>175</v>
      </c>
      <c r="DK21" s="48" t="s">
        <v>330</v>
      </c>
      <c r="DL21" s="48" t="s">
        <v>331</v>
      </c>
      <c r="DM21" s="48" t="s">
        <v>177</v>
      </c>
      <c r="DN21" s="48" t="s">
        <v>332</v>
      </c>
      <c r="DO21" s="48" t="s">
        <v>333</v>
      </c>
      <c r="DP21" s="48" t="s">
        <v>178</v>
      </c>
      <c r="DQ21" s="48" t="s">
        <v>334</v>
      </c>
      <c r="DR21" s="48" t="s">
        <v>335</v>
      </c>
      <c r="DS21" s="48" t="s">
        <v>179</v>
      </c>
      <c r="DT21" s="48" t="s">
        <v>512</v>
      </c>
      <c r="DU21" s="48" t="s">
        <v>513</v>
      </c>
      <c r="DV21" s="48" t="s">
        <v>165</v>
      </c>
      <c r="DW21" s="48" t="s">
        <v>339</v>
      </c>
      <c r="DX21" s="48" t="s">
        <v>340</v>
      </c>
      <c r="DY21" s="48" t="s">
        <v>341</v>
      </c>
      <c r="DZ21" s="48" t="s">
        <v>342</v>
      </c>
      <c r="EA21" s="48" t="s">
        <v>343</v>
      </c>
      <c r="EB21" s="48" t="s">
        <v>344</v>
      </c>
      <c r="EC21" s="48" t="s">
        <v>345</v>
      </c>
      <c r="ED21" s="48" t="s">
        <v>346</v>
      </c>
      <c r="EE21" s="48" t="s">
        <v>514</v>
      </c>
      <c r="EF21" s="48" t="s">
        <v>348</v>
      </c>
      <c r="EG21" s="48" t="s">
        <v>349</v>
      </c>
      <c r="EH21" s="48" t="s">
        <v>350</v>
      </c>
      <c r="EI21" s="48" t="s">
        <v>351</v>
      </c>
      <c r="EJ21" s="48" t="s">
        <v>352</v>
      </c>
      <c r="EK21" s="48" t="s">
        <v>184</v>
      </c>
      <c r="EL21" s="48" t="s">
        <v>353</v>
      </c>
      <c r="EM21" s="48" t="s">
        <v>354</v>
      </c>
      <c r="EN21" s="48" t="s">
        <v>355</v>
      </c>
      <c r="EO21" s="48" t="s">
        <v>356</v>
      </c>
      <c r="EP21" s="48" t="s">
        <v>357</v>
      </c>
      <c r="EQ21" s="47" t="s">
        <v>186</v>
      </c>
      <c r="ER21" s="47" t="s">
        <v>515</v>
      </c>
      <c r="ES21" s="47" t="s">
        <v>516</v>
      </c>
      <c r="ET21" s="47" t="s">
        <v>187</v>
      </c>
      <c r="EU21" s="47" t="s">
        <v>517</v>
      </c>
      <c r="EV21" s="47" t="s">
        <v>518</v>
      </c>
      <c r="EW21" s="48" t="s">
        <v>364</v>
      </c>
      <c r="EX21" s="48" t="s">
        <v>365</v>
      </c>
      <c r="EY21" s="48" t="s">
        <v>366</v>
      </c>
      <c r="EZ21" s="48" t="s">
        <v>367</v>
      </c>
      <c r="FA21" s="48" t="s">
        <v>368</v>
      </c>
      <c r="FB21" s="48" t="s">
        <v>369</v>
      </c>
      <c r="FC21" s="48" t="s">
        <v>370</v>
      </c>
      <c r="FD21" s="48" t="s">
        <v>371</v>
      </c>
      <c r="FE21" s="48" t="s">
        <v>372</v>
      </c>
      <c r="FF21" s="47" t="s">
        <v>519</v>
      </c>
      <c r="FG21" s="47" t="s">
        <v>520</v>
      </c>
      <c r="FH21" s="47" t="s">
        <v>521</v>
      </c>
      <c r="FI21" s="47" t="s">
        <v>192</v>
      </c>
      <c r="FJ21" s="47" t="s">
        <v>522</v>
      </c>
      <c r="FK21" s="47" t="s">
        <v>523</v>
      </c>
      <c r="FL21" s="48" t="s">
        <v>376</v>
      </c>
      <c r="FM21" s="48" t="s">
        <v>377</v>
      </c>
      <c r="FN21" s="48" t="s">
        <v>378</v>
      </c>
      <c r="FO21" s="48" t="s">
        <v>194</v>
      </c>
      <c r="FP21" s="48" t="s">
        <v>524</v>
      </c>
      <c r="FQ21" s="48" t="s">
        <v>525</v>
      </c>
      <c r="FR21" s="47" t="s">
        <v>195</v>
      </c>
      <c r="FS21" s="47" t="s">
        <v>526</v>
      </c>
      <c r="FT21" s="47" t="s">
        <v>384</v>
      </c>
      <c r="FU21" s="48" t="s">
        <v>385</v>
      </c>
      <c r="FV21" s="48" t="s">
        <v>386</v>
      </c>
      <c r="FW21" s="48" t="s">
        <v>387</v>
      </c>
      <c r="FX21" s="48" t="s">
        <v>388</v>
      </c>
      <c r="FY21" s="48" t="s">
        <v>389</v>
      </c>
      <c r="FZ21" s="48" t="s">
        <v>390</v>
      </c>
      <c r="GA21" s="48" t="s">
        <v>391</v>
      </c>
      <c r="GB21" s="48" t="s">
        <v>392</v>
      </c>
      <c r="GC21" s="48" t="s">
        <v>393</v>
      </c>
      <c r="GD21" s="48" t="s">
        <v>527</v>
      </c>
      <c r="GE21" s="48" t="s">
        <v>528</v>
      </c>
      <c r="GF21" s="48" t="s">
        <v>529</v>
      </c>
      <c r="GG21" s="48" t="s">
        <v>397</v>
      </c>
      <c r="GH21" s="48" t="s">
        <v>398</v>
      </c>
      <c r="GI21" s="48" t="s">
        <v>399</v>
      </c>
      <c r="GJ21" s="47" t="s">
        <v>201</v>
      </c>
      <c r="GK21" s="48" t="s">
        <v>530</v>
      </c>
      <c r="GL21" s="48" t="s">
        <v>531</v>
      </c>
      <c r="GM21" s="48" t="s">
        <v>202</v>
      </c>
      <c r="GN21" s="48" t="s">
        <v>403</v>
      </c>
      <c r="GO21" s="48" t="s">
        <v>404</v>
      </c>
      <c r="GP21" s="47" t="s">
        <v>203</v>
      </c>
      <c r="GQ21" s="47" t="s">
        <v>532</v>
      </c>
      <c r="GR21" s="47" t="s">
        <v>533</v>
      </c>
      <c r="GS21" s="47" t="s">
        <v>204</v>
      </c>
      <c r="GT21" s="47" t="s">
        <v>534</v>
      </c>
      <c r="GU21" s="47" t="s">
        <v>535</v>
      </c>
      <c r="GV21" s="48" t="s">
        <v>411</v>
      </c>
      <c r="GW21" s="48" t="s">
        <v>412</v>
      </c>
      <c r="GX21" s="48" t="s">
        <v>413</v>
      </c>
      <c r="GY21" s="47" t="s">
        <v>206</v>
      </c>
      <c r="GZ21" s="47" t="s">
        <v>536</v>
      </c>
      <c r="HA21" s="47" t="s">
        <v>536</v>
      </c>
      <c r="HB21" s="48" t="s">
        <v>207</v>
      </c>
      <c r="HC21" s="48" t="s">
        <v>417</v>
      </c>
      <c r="HD21" s="48" t="s">
        <v>418</v>
      </c>
      <c r="HE21" s="48" t="s">
        <v>537</v>
      </c>
      <c r="HF21" s="48" t="s">
        <v>538</v>
      </c>
      <c r="HG21" s="48" t="s">
        <v>539</v>
      </c>
      <c r="HH21" s="47" t="s">
        <v>540</v>
      </c>
      <c r="HI21" s="47" t="s">
        <v>541</v>
      </c>
      <c r="HJ21" s="47" t="s">
        <v>542</v>
      </c>
      <c r="HK21" s="48" t="s">
        <v>425</v>
      </c>
      <c r="HL21" s="48" t="s">
        <v>426</v>
      </c>
      <c r="HM21" s="48" t="s">
        <v>427</v>
      </c>
      <c r="HN21" s="48" t="s">
        <v>428</v>
      </c>
      <c r="HO21" s="48" t="s">
        <v>429</v>
      </c>
      <c r="HP21" s="48" t="s">
        <v>430</v>
      </c>
      <c r="HQ21" s="48" t="s">
        <v>431</v>
      </c>
      <c r="HR21" s="48" t="s">
        <v>432</v>
      </c>
      <c r="HS21" s="48" t="s">
        <v>433</v>
      </c>
      <c r="HT21" s="48" t="s">
        <v>543</v>
      </c>
      <c r="HU21" s="48" t="s">
        <v>544</v>
      </c>
      <c r="HV21" s="48" t="s">
        <v>545</v>
      </c>
      <c r="HW21" s="48" t="s">
        <v>214</v>
      </c>
      <c r="HX21" s="48" t="s">
        <v>437</v>
      </c>
      <c r="HY21" s="48" t="s">
        <v>438</v>
      </c>
      <c r="HZ21" s="48" t="s">
        <v>215</v>
      </c>
      <c r="IA21" s="48" t="s">
        <v>439</v>
      </c>
      <c r="IB21" s="48" t="s">
        <v>440</v>
      </c>
      <c r="IC21" s="48" t="s">
        <v>441</v>
      </c>
      <c r="ID21" s="48" t="s">
        <v>546</v>
      </c>
      <c r="IE21" s="48" t="s">
        <v>547</v>
      </c>
      <c r="IF21" s="48" t="s">
        <v>217</v>
      </c>
      <c r="IG21" s="48" t="s">
        <v>444</v>
      </c>
      <c r="IH21" s="48" t="s">
        <v>445</v>
      </c>
      <c r="II21" s="47" t="s">
        <v>218</v>
      </c>
      <c r="IJ21" s="47" t="s">
        <v>548</v>
      </c>
      <c r="IK21" s="47" t="s">
        <v>549</v>
      </c>
      <c r="IL21" s="47" t="s">
        <v>219</v>
      </c>
      <c r="IM21" s="47" t="s">
        <v>219</v>
      </c>
      <c r="IN21" s="47" t="s">
        <v>550</v>
      </c>
      <c r="IO21" s="47" t="s">
        <v>220</v>
      </c>
      <c r="IP21" s="47" t="s">
        <v>551</v>
      </c>
      <c r="IQ21" s="47" t="s">
        <v>552</v>
      </c>
      <c r="IR21" s="47" t="s">
        <v>553</v>
      </c>
      <c r="IS21" s="47" t="s">
        <v>554</v>
      </c>
      <c r="IT21" s="47" t="s">
        <v>555</v>
      </c>
    </row>
    <row r="22" spans="1:254" s="49" customFormat="1" ht="169.5" customHeight="1">
      <c r="A22" s="46">
        <v>17</v>
      </c>
      <c r="B22" s="46"/>
      <c r="C22" s="47" t="s">
        <v>139</v>
      </c>
      <c r="D22" s="47" t="s">
        <v>467</v>
      </c>
      <c r="E22" s="47" t="s">
        <v>468</v>
      </c>
      <c r="F22" s="47" t="s">
        <v>140</v>
      </c>
      <c r="G22" s="47" t="s">
        <v>469</v>
      </c>
      <c r="H22" s="47" t="s">
        <v>470</v>
      </c>
      <c r="I22" s="47" t="s">
        <v>141</v>
      </c>
      <c r="J22" s="47" t="s">
        <v>471</v>
      </c>
      <c r="K22" s="47" t="s">
        <v>472</v>
      </c>
      <c r="L22" s="47" t="s">
        <v>142</v>
      </c>
      <c r="M22" s="47" t="s">
        <v>473</v>
      </c>
      <c r="N22" s="47" t="s">
        <v>474</v>
      </c>
      <c r="O22" s="47" t="s">
        <v>143</v>
      </c>
      <c r="P22" s="47" t="s">
        <v>475</v>
      </c>
      <c r="Q22" s="47" t="s">
        <v>476</v>
      </c>
      <c r="R22" s="47" t="s">
        <v>144</v>
      </c>
      <c r="S22" s="47" t="s">
        <v>477</v>
      </c>
      <c r="T22" s="47" t="s">
        <v>478</v>
      </c>
      <c r="U22" s="47" t="s">
        <v>145</v>
      </c>
      <c r="V22" s="47" t="s">
        <v>240</v>
      </c>
      <c r="W22" s="47" t="s">
        <v>479</v>
      </c>
      <c r="X22" s="47" t="s">
        <v>146</v>
      </c>
      <c r="Y22" s="47" t="s">
        <v>480</v>
      </c>
      <c r="Z22" s="47" t="s">
        <v>481</v>
      </c>
      <c r="AA22" s="47" t="s">
        <v>146</v>
      </c>
      <c r="AB22" s="47" t="s">
        <v>480</v>
      </c>
      <c r="AC22" s="47" t="s">
        <v>481</v>
      </c>
      <c r="AD22" s="47" t="s">
        <v>148</v>
      </c>
      <c r="AE22" s="47" t="s">
        <v>482</v>
      </c>
      <c r="AF22" s="47" t="s">
        <v>483</v>
      </c>
      <c r="AG22" s="47" t="s">
        <v>149</v>
      </c>
      <c r="AH22" s="47" t="s">
        <v>484</v>
      </c>
      <c r="AI22" s="47" t="s">
        <v>485</v>
      </c>
      <c r="AJ22" s="47" t="s">
        <v>150</v>
      </c>
      <c r="AK22" s="47" t="s">
        <v>486</v>
      </c>
      <c r="AL22" s="47" t="s">
        <v>487</v>
      </c>
      <c r="AM22" s="47" t="s">
        <v>151</v>
      </c>
      <c r="AN22" s="47" t="s">
        <v>488</v>
      </c>
      <c r="AO22" s="47" t="s">
        <v>259</v>
      </c>
      <c r="AP22" s="47" t="s">
        <v>152</v>
      </c>
      <c r="AQ22" s="47" t="s">
        <v>260</v>
      </c>
      <c r="AR22" s="47" t="s">
        <v>261</v>
      </c>
      <c r="AS22" s="47" t="s">
        <v>153</v>
      </c>
      <c r="AT22" s="47" t="s">
        <v>489</v>
      </c>
      <c r="AU22" s="47" t="s">
        <v>490</v>
      </c>
      <c r="AV22" s="47" t="s">
        <v>154</v>
      </c>
      <c r="AW22" s="47" t="s">
        <v>266</v>
      </c>
      <c r="AX22" s="47" t="s">
        <v>267</v>
      </c>
      <c r="AY22" s="47" t="s">
        <v>491</v>
      </c>
      <c r="AZ22" s="47" t="s">
        <v>269</v>
      </c>
      <c r="BA22" s="47" t="s">
        <v>270</v>
      </c>
      <c r="BB22" s="47" t="s">
        <v>156</v>
      </c>
      <c r="BC22" s="47" t="s">
        <v>272</v>
      </c>
      <c r="BD22" s="47" t="s">
        <v>273</v>
      </c>
      <c r="BE22" s="47" t="s">
        <v>157</v>
      </c>
      <c r="BF22" s="47" t="s">
        <v>157</v>
      </c>
      <c r="BG22" s="47" t="s">
        <v>157</v>
      </c>
      <c r="BH22" s="47" t="s">
        <v>158</v>
      </c>
      <c r="BI22" s="47" t="s">
        <v>492</v>
      </c>
      <c r="BJ22" s="47" t="s">
        <v>493</v>
      </c>
      <c r="BK22" s="47" t="s">
        <v>159</v>
      </c>
      <c r="BL22" s="47" t="s">
        <v>494</v>
      </c>
      <c r="BM22" s="47" t="s">
        <v>495</v>
      </c>
      <c r="BN22" s="47" t="s">
        <v>160</v>
      </c>
      <c r="BO22" s="47" t="s">
        <v>284</v>
      </c>
      <c r="BP22" s="47" t="s">
        <v>285</v>
      </c>
      <c r="BQ22" s="47" t="s">
        <v>161</v>
      </c>
      <c r="BR22" s="47" t="s">
        <v>286</v>
      </c>
      <c r="BS22" s="47" t="s">
        <v>287</v>
      </c>
      <c r="BT22" s="47" t="s">
        <v>288</v>
      </c>
      <c r="BU22" s="47" t="s">
        <v>289</v>
      </c>
      <c r="BV22" s="48" t="s">
        <v>290</v>
      </c>
      <c r="BW22" s="47" t="s">
        <v>163</v>
      </c>
      <c r="BX22" s="47" t="s">
        <v>292</v>
      </c>
      <c r="BY22" s="48" t="s">
        <v>293</v>
      </c>
      <c r="BZ22" s="48" t="s">
        <v>294</v>
      </c>
      <c r="CA22" s="48" t="s">
        <v>295</v>
      </c>
      <c r="CB22" s="48" t="s">
        <v>296</v>
      </c>
      <c r="CC22" s="48" t="s">
        <v>165</v>
      </c>
      <c r="CD22" s="48" t="s">
        <v>297</v>
      </c>
      <c r="CE22" s="48" t="s">
        <v>298</v>
      </c>
      <c r="CF22" s="48" t="s">
        <v>496</v>
      </c>
      <c r="CG22" s="48" t="s">
        <v>497</v>
      </c>
      <c r="CH22" s="48" t="s">
        <v>498</v>
      </c>
      <c r="CI22" s="47" t="s">
        <v>167</v>
      </c>
      <c r="CJ22" s="47" t="s">
        <v>499</v>
      </c>
      <c r="CK22" s="47" t="s">
        <v>500</v>
      </c>
      <c r="CL22" s="48" t="s">
        <v>305</v>
      </c>
      <c r="CM22" s="48" t="s">
        <v>306</v>
      </c>
      <c r="CN22" s="48" t="s">
        <v>307</v>
      </c>
      <c r="CO22" s="47" t="s">
        <v>501</v>
      </c>
      <c r="CP22" s="47" t="s">
        <v>502</v>
      </c>
      <c r="CQ22" s="47" t="s">
        <v>503</v>
      </c>
      <c r="CR22" s="47" t="s">
        <v>170</v>
      </c>
      <c r="CS22" s="47" t="s">
        <v>504</v>
      </c>
      <c r="CT22" s="47" t="s">
        <v>505</v>
      </c>
      <c r="CU22" s="47" t="s">
        <v>170</v>
      </c>
      <c r="CV22" s="47" t="s">
        <v>506</v>
      </c>
      <c r="CW22" s="47" t="s">
        <v>507</v>
      </c>
      <c r="CX22" s="47" t="s">
        <v>171</v>
      </c>
      <c r="CY22" s="47" t="s">
        <v>508</v>
      </c>
      <c r="CZ22" s="47" t="s">
        <v>509</v>
      </c>
      <c r="DA22" s="48" t="s">
        <v>317</v>
      </c>
      <c r="DB22" s="48" t="s">
        <v>318</v>
      </c>
      <c r="DC22" s="48" t="s">
        <v>319</v>
      </c>
      <c r="DD22" s="48" t="s">
        <v>173</v>
      </c>
      <c r="DE22" s="48" t="s">
        <v>510</v>
      </c>
      <c r="DF22" s="48" t="s">
        <v>511</v>
      </c>
      <c r="DG22" s="48" t="s">
        <v>323</v>
      </c>
      <c r="DH22" s="48" t="s">
        <v>324</v>
      </c>
      <c r="DI22" s="48" t="s">
        <v>325</v>
      </c>
      <c r="DJ22" s="47" t="s">
        <v>175</v>
      </c>
      <c r="DK22" s="48" t="s">
        <v>330</v>
      </c>
      <c r="DL22" s="48" t="s">
        <v>331</v>
      </c>
      <c r="DM22" s="48" t="s">
        <v>177</v>
      </c>
      <c r="DN22" s="48" t="s">
        <v>332</v>
      </c>
      <c r="DO22" s="48" t="s">
        <v>333</v>
      </c>
      <c r="DP22" s="48" t="s">
        <v>178</v>
      </c>
      <c r="DQ22" s="48" t="s">
        <v>334</v>
      </c>
      <c r="DR22" s="48" t="s">
        <v>335</v>
      </c>
      <c r="DS22" s="48" t="s">
        <v>179</v>
      </c>
      <c r="DT22" s="48" t="s">
        <v>512</v>
      </c>
      <c r="DU22" s="48" t="s">
        <v>513</v>
      </c>
      <c r="DV22" s="48" t="s">
        <v>165</v>
      </c>
      <c r="DW22" s="48" t="s">
        <v>339</v>
      </c>
      <c r="DX22" s="48" t="s">
        <v>340</v>
      </c>
      <c r="DY22" s="48" t="s">
        <v>341</v>
      </c>
      <c r="DZ22" s="48" t="s">
        <v>342</v>
      </c>
      <c r="EA22" s="48" t="s">
        <v>343</v>
      </c>
      <c r="EB22" s="48" t="s">
        <v>344</v>
      </c>
      <c r="EC22" s="48" t="s">
        <v>345</v>
      </c>
      <c r="ED22" s="48" t="s">
        <v>346</v>
      </c>
      <c r="EE22" s="48" t="s">
        <v>514</v>
      </c>
      <c r="EF22" s="48" t="s">
        <v>348</v>
      </c>
      <c r="EG22" s="48" t="s">
        <v>349</v>
      </c>
      <c r="EH22" s="48" t="s">
        <v>350</v>
      </c>
      <c r="EI22" s="48" t="s">
        <v>351</v>
      </c>
      <c r="EJ22" s="48" t="s">
        <v>352</v>
      </c>
      <c r="EK22" s="48" t="s">
        <v>184</v>
      </c>
      <c r="EL22" s="48" t="s">
        <v>353</v>
      </c>
      <c r="EM22" s="48" t="s">
        <v>354</v>
      </c>
      <c r="EN22" s="48" t="s">
        <v>355</v>
      </c>
      <c r="EO22" s="48" t="s">
        <v>356</v>
      </c>
      <c r="EP22" s="48" t="s">
        <v>357</v>
      </c>
      <c r="EQ22" s="47" t="s">
        <v>186</v>
      </c>
      <c r="ER22" s="47" t="s">
        <v>515</v>
      </c>
      <c r="ES22" s="47" t="s">
        <v>516</v>
      </c>
      <c r="ET22" s="47" t="s">
        <v>187</v>
      </c>
      <c r="EU22" s="47" t="s">
        <v>517</v>
      </c>
      <c r="EV22" s="47" t="s">
        <v>518</v>
      </c>
      <c r="EW22" s="48" t="s">
        <v>364</v>
      </c>
      <c r="EX22" s="48" t="s">
        <v>365</v>
      </c>
      <c r="EY22" s="48" t="s">
        <v>366</v>
      </c>
      <c r="EZ22" s="48" t="s">
        <v>367</v>
      </c>
      <c r="FA22" s="48" t="s">
        <v>368</v>
      </c>
      <c r="FB22" s="48" t="s">
        <v>369</v>
      </c>
      <c r="FC22" s="48" t="s">
        <v>370</v>
      </c>
      <c r="FD22" s="48" t="s">
        <v>371</v>
      </c>
      <c r="FE22" s="48" t="s">
        <v>372</v>
      </c>
      <c r="FF22" s="47" t="s">
        <v>519</v>
      </c>
      <c r="FG22" s="47" t="s">
        <v>520</v>
      </c>
      <c r="FH22" s="47" t="s">
        <v>521</v>
      </c>
      <c r="FI22" s="47" t="s">
        <v>192</v>
      </c>
      <c r="FJ22" s="47" t="s">
        <v>522</v>
      </c>
      <c r="FK22" s="47" t="s">
        <v>523</v>
      </c>
      <c r="FL22" s="48" t="s">
        <v>376</v>
      </c>
      <c r="FM22" s="48" t="s">
        <v>377</v>
      </c>
      <c r="FN22" s="48" t="s">
        <v>378</v>
      </c>
      <c r="FO22" s="48" t="s">
        <v>194</v>
      </c>
      <c r="FP22" s="48" t="s">
        <v>524</v>
      </c>
      <c r="FQ22" s="48" t="s">
        <v>525</v>
      </c>
      <c r="FR22" s="47" t="s">
        <v>195</v>
      </c>
      <c r="FS22" s="47" t="s">
        <v>526</v>
      </c>
      <c r="FT22" s="47" t="s">
        <v>384</v>
      </c>
      <c r="FU22" s="48" t="s">
        <v>385</v>
      </c>
      <c r="FV22" s="48" t="s">
        <v>386</v>
      </c>
      <c r="FW22" s="48" t="s">
        <v>387</v>
      </c>
      <c r="FX22" s="48" t="s">
        <v>388</v>
      </c>
      <c r="FY22" s="48" t="s">
        <v>389</v>
      </c>
      <c r="FZ22" s="48" t="s">
        <v>390</v>
      </c>
      <c r="GA22" s="48" t="s">
        <v>391</v>
      </c>
      <c r="GB22" s="48" t="s">
        <v>392</v>
      </c>
      <c r="GC22" s="48" t="s">
        <v>393</v>
      </c>
      <c r="GD22" s="48" t="s">
        <v>527</v>
      </c>
      <c r="GE22" s="48" t="s">
        <v>528</v>
      </c>
      <c r="GF22" s="48" t="s">
        <v>529</v>
      </c>
      <c r="GG22" s="48" t="s">
        <v>397</v>
      </c>
      <c r="GH22" s="48" t="s">
        <v>398</v>
      </c>
      <c r="GI22" s="48" t="s">
        <v>399</v>
      </c>
      <c r="GJ22" s="47" t="s">
        <v>201</v>
      </c>
      <c r="GK22" s="48" t="s">
        <v>530</v>
      </c>
      <c r="GL22" s="48" t="s">
        <v>531</v>
      </c>
      <c r="GM22" s="48" t="s">
        <v>202</v>
      </c>
      <c r="GN22" s="48" t="s">
        <v>403</v>
      </c>
      <c r="GO22" s="48" t="s">
        <v>404</v>
      </c>
      <c r="GP22" s="47" t="s">
        <v>203</v>
      </c>
      <c r="GQ22" s="47" t="s">
        <v>532</v>
      </c>
      <c r="GR22" s="47" t="s">
        <v>533</v>
      </c>
      <c r="GS22" s="47" t="s">
        <v>204</v>
      </c>
      <c r="GT22" s="47" t="s">
        <v>534</v>
      </c>
      <c r="GU22" s="47" t="s">
        <v>535</v>
      </c>
      <c r="GV22" s="48" t="s">
        <v>411</v>
      </c>
      <c r="GW22" s="48" t="s">
        <v>412</v>
      </c>
      <c r="GX22" s="48" t="s">
        <v>413</v>
      </c>
      <c r="GY22" s="47" t="s">
        <v>206</v>
      </c>
      <c r="GZ22" s="47" t="s">
        <v>536</v>
      </c>
      <c r="HA22" s="47" t="s">
        <v>536</v>
      </c>
      <c r="HB22" s="48" t="s">
        <v>207</v>
      </c>
      <c r="HC22" s="48" t="s">
        <v>417</v>
      </c>
      <c r="HD22" s="48" t="s">
        <v>418</v>
      </c>
      <c r="HE22" s="48" t="s">
        <v>537</v>
      </c>
      <c r="HF22" s="48" t="s">
        <v>538</v>
      </c>
      <c r="HG22" s="48" t="s">
        <v>539</v>
      </c>
      <c r="HH22" s="47" t="s">
        <v>540</v>
      </c>
      <c r="HI22" s="47" t="s">
        <v>541</v>
      </c>
      <c r="HJ22" s="47" t="s">
        <v>542</v>
      </c>
      <c r="HK22" s="48" t="s">
        <v>425</v>
      </c>
      <c r="HL22" s="48" t="s">
        <v>426</v>
      </c>
      <c r="HM22" s="48" t="s">
        <v>427</v>
      </c>
      <c r="HN22" s="48" t="s">
        <v>428</v>
      </c>
      <c r="HO22" s="48" t="s">
        <v>429</v>
      </c>
      <c r="HP22" s="48" t="s">
        <v>430</v>
      </c>
      <c r="HQ22" s="48" t="s">
        <v>431</v>
      </c>
      <c r="HR22" s="48" t="s">
        <v>432</v>
      </c>
      <c r="HS22" s="48" t="s">
        <v>433</v>
      </c>
      <c r="HT22" s="48" t="s">
        <v>543</v>
      </c>
      <c r="HU22" s="48" t="s">
        <v>544</v>
      </c>
      <c r="HV22" s="48" t="s">
        <v>545</v>
      </c>
      <c r="HW22" s="48" t="s">
        <v>214</v>
      </c>
      <c r="HX22" s="48" t="s">
        <v>437</v>
      </c>
      <c r="HY22" s="48" t="s">
        <v>438</v>
      </c>
      <c r="HZ22" s="48" t="s">
        <v>215</v>
      </c>
      <c r="IA22" s="48" t="s">
        <v>439</v>
      </c>
      <c r="IB22" s="48" t="s">
        <v>440</v>
      </c>
      <c r="IC22" s="48" t="s">
        <v>441</v>
      </c>
      <c r="ID22" s="48" t="s">
        <v>546</v>
      </c>
      <c r="IE22" s="48" t="s">
        <v>547</v>
      </c>
      <c r="IF22" s="48" t="s">
        <v>217</v>
      </c>
      <c r="IG22" s="48" t="s">
        <v>444</v>
      </c>
      <c r="IH22" s="48" t="s">
        <v>445</v>
      </c>
      <c r="II22" s="47" t="s">
        <v>218</v>
      </c>
      <c r="IJ22" s="47" t="s">
        <v>548</v>
      </c>
      <c r="IK22" s="47" t="s">
        <v>549</v>
      </c>
      <c r="IL22" s="47" t="s">
        <v>219</v>
      </c>
      <c r="IM22" s="47" t="s">
        <v>219</v>
      </c>
      <c r="IN22" s="47" t="s">
        <v>550</v>
      </c>
      <c r="IO22" s="47" t="s">
        <v>220</v>
      </c>
      <c r="IP22" s="47" t="s">
        <v>551</v>
      </c>
      <c r="IQ22" s="47" t="s">
        <v>552</v>
      </c>
      <c r="IR22" s="47" t="s">
        <v>553</v>
      </c>
      <c r="IS22" s="47" t="s">
        <v>554</v>
      </c>
      <c r="IT22" s="47" t="s">
        <v>555</v>
      </c>
    </row>
    <row r="23" spans="1:254" s="49" customFormat="1" ht="169.5" customHeight="1">
      <c r="A23" s="46">
        <v>18</v>
      </c>
      <c r="B23" s="46"/>
      <c r="C23" s="47" t="s">
        <v>139</v>
      </c>
      <c r="D23" s="47" t="s">
        <v>467</v>
      </c>
      <c r="E23" s="47" t="s">
        <v>468</v>
      </c>
      <c r="F23" s="47" t="s">
        <v>140</v>
      </c>
      <c r="G23" s="47" t="s">
        <v>469</v>
      </c>
      <c r="H23" s="47" t="s">
        <v>470</v>
      </c>
      <c r="I23" s="47" t="s">
        <v>141</v>
      </c>
      <c r="J23" s="47" t="s">
        <v>471</v>
      </c>
      <c r="K23" s="47" t="s">
        <v>472</v>
      </c>
      <c r="L23" s="47" t="s">
        <v>142</v>
      </c>
      <c r="M23" s="47" t="s">
        <v>473</v>
      </c>
      <c r="N23" s="47" t="s">
        <v>474</v>
      </c>
      <c r="O23" s="47" t="s">
        <v>143</v>
      </c>
      <c r="P23" s="47" t="s">
        <v>475</v>
      </c>
      <c r="Q23" s="47" t="s">
        <v>476</v>
      </c>
      <c r="R23" s="47" t="s">
        <v>144</v>
      </c>
      <c r="S23" s="47" t="s">
        <v>477</v>
      </c>
      <c r="T23" s="47" t="s">
        <v>478</v>
      </c>
      <c r="U23" s="47" t="s">
        <v>145</v>
      </c>
      <c r="V23" s="47" t="s">
        <v>240</v>
      </c>
      <c r="W23" s="47" t="s">
        <v>479</v>
      </c>
      <c r="X23" s="47" t="s">
        <v>146</v>
      </c>
      <c r="Y23" s="47" t="s">
        <v>480</v>
      </c>
      <c r="Z23" s="47" t="s">
        <v>481</v>
      </c>
      <c r="AA23" s="47" t="s">
        <v>146</v>
      </c>
      <c r="AB23" s="47" t="s">
        <v>480</v>
      </c>
      <c r="AC23" s="47" t="s">
        <v>481</v>
      </c>
      <c r="AD23" s="47" t="s">
        <v>148</v>
      </c>
      <c r="AE23" s="47" t="s">
        <v>482</v>
      </c>
      <c r="AF23" s="47" t="s">
        <v>483</v>
      </c>
      <c r="AG23" s="47" t="s">
        <v>149</v>
      </c>
      <c r="AH23" s="47" t="s">
        <v>484</v>
      </c>
      <c r="AI23" s="47" t="s">
        <v>485</v>
      </c>
      <c r="AJ23" s="47" t="s">
        <v>150</v>
      </c>
      <c r="AK23" s="47" t="s">
        <v>486</v>
      </c>
      <c r="AL23" s="47" t="s">
        <v>487</v>
      </c>
      <c r="AM23" s="47" t="s">
        <v>151</v>
      </c>
      <c r="AN23" s="47" t="s">
        <v>488</v>
      </c>
      <c r="AO23" s="47" t="s">
        <v>259</v>
      </c>
      <c r="AP23" s="47" t="s">
        <v>152</v>
      </c>
      <c r="AQ23" s="47" t="s">
        <v>260</v>
      </c>
      <c r="AR23" s="47" t="s">
        <v>261</v>
      </c>
      <c r="AS23" s="47" t="s">
        <v>153</v>
      </c>
      <c r="AT23" s="47" t="s">
        <v>489</v>
      </c>
      <c r="AU23" s="47" t="s">
        <v>490</v>
      </c>
      <c r="AV23" s="47" t="s">
        <v>154</v>
      </c>
      <c r="AW23" s="47" t="s">
        <v>266</v>
      </c>
      <c r="AX23" s="47" t="s">
        <v>267</v>
      </c>
      <c r="AY23" s="47" t="s">
        <v>491</v>
      </c>
      <c r="AZ23" s="47" t="s">
        <v>269</v>
      </c>
      <c r="BA23" s="47" t="s">
        <v>270</v>
      </c>
      <c r="BB23" s="47" t="s">
        <v>156</v>
      </c>
      <c r="BC23" s="47" t="s">
        <v>272</v>
      </c>
      <c r="BD23" s="47" t="s">
        <v>273</v>
      </c>
      <c r="BE23" s="47" t="s">
        <v>157</v>
      </c>
      <c r="BF23" s="47" t="s">
        <v>157</v>
      </c>
      <c r="BG23" s="47" t="s">
        <v>157</v>
      </c>
      <c r="BH23" s="47" t="s">
        <v>158</v>
      </c>
      <c r="BI23" s="47" t="s">
        <v>492</v>
      </c>
      <c r="BJ23" s="47" t="s">
        <v>493</v>
      </c>
      <c r="BK23" s="47" t="s">
        <v>159</v>
      </c>
      <c r="BL23" s="47" t="s">
        <v>494</v>
      </c>
      <c r="BM23" s="47" t="s">
        <v>495</v>
      </c>
      <c r="BN23" s="47" t="s">
        <v>160</v>
      </c>
      <c r="BO23" s="47" t="s">
        <v>284</v>
      </c>
      <c r="BP23" s="47" t="s">
        <v>285</v>
      </c>
      <c r="BQ23" s="47" t="s">
        <v>161</v>
      </c>
      <c r="BR23" s="47" t="s">
        <v>286</v>
      </c>
      <c r="BS23" s="47" t="s">
        <v>287</v>
      </c>
      <c r="BT23" s="47" t="s">
        <v>288</v>
      </c>
      <c r="BU23" s="47" t="s">
        <v>289</v>
      </c>
      <c r="BV23" s="48" t="s">
        <v>290</v>
      </c>
      <c r="BW23" s="47" t="s">
        <v>163</v>
      </c>
      <c r="BX23" s="47" t="s">
        <v>292</v>
      </c>
      <c r="BY23" s="48" t="s">
        <v>293</v>
      </c>
      <c r="BZ23" s="48" t="s">
        <v>294</v>
      </c>
      <c r="CA23" s="48" t="s">
        <v>295</v>
      </c>
      <c r="CB23" s="48" t="s">
        <v>296</v>
      </c>
      <c r="CC23" s="48" t="s">
        <v>165</v>
      </c>
      <c r="CD23" s="48" t="s">
        <v>297</v>
      </c>
      <c r="CE23" s="48" t="s">
        <v>298</v>
      </c>
      <c r="CF23" s="48" t="s">
        <v>496</v>
      </c>
      <c r="CG23" s="48" t="s">
        <v>497</v>
      </c>
      <c r="CH23" s="48" t="s">
        <v>498</v>
      </c>
      <c r="CI23" s="47" t="s">
        <v>167</v>
      </c>
      <c r="CJ23" s="47" t="s">
        <v>499</v>
      </c>
      <c r="CK23" s="47" t="s">
        <v>500</v>
      </c>
      <c r="CL23" s="48" t="s">
        <v>305</v>
      </c>
      <c r="CM23" s="48" t="s">
        <v>306</v>
      </c>
      <c r="CN23" s="48" t="s">
        <v>307</v>
      </c>
      <c r="CO23" s="47" t="s">
        <v>501</v>
      </c>
      <c r="CP23" s="47" t="s">
        <v>502</v>
      </c>
      <c r="CQ23" s="47" t="s">
        <v>503</v>
      </c>
      <c r="CR23" s="47" t="s">
        <v>170</v>
      </c>
      <c r="CS23" s="47" t="s">
        <v>504</v>
      </c>
      <c r="CT23" s="47" t="s">
        <v>505</v>
      </c>
      <c r="CU23" s="47" t="s">
        <v>170</v>
      </c>
      <c r="CV23" s="47" t="s">
        <v>506</v>
      </c>
      <c r="CW23" s="47" t="s">
        <v>507</v>
      </c>
      <c r="CX23" s="47" t="s">
        <v>171</v>
      </c>
      <c r="CY23" s="47" t="s">
        <v>508</v>
      </c>
      <c r="CZ23" s="47" t="s">
        <v>509</v>
      </c>
      <c r="DA23" s="48" t="s">
        <v>317</v>
      </c>
      <c r="DB23" s="48" t="s">
        <v>318</v>
      </c>
      <c r="DC23" s="48" t="s">
        <v>319</v>
      </c>
      <c r="DD23" s="48" t="s">
        <v>173</v>
      </c>
      <c r="DE23" s="48" t="s">
        <v>510</v>
      </c>
      <c r="DF23" s="48" t="s">
        <v>511</v>
      </c>
      <c r="DG23" s="48" t="s">
        <v>323</v>
      </c>
      <c r="DH23" s="48" t="s">
        <v>324</v>
      </c>
      <c r="DI23" s="48" t="s">
        <v>325</v>
      </c>
      <c r="DJ23" s="47" t="s">
        <v>175</v>
      </c>
      <c r="DK23" s="48" t="s">
        <v>330</v>
      </c>
      <c r="DL23" s="48" t="s">
        <v>331</v>
      </c>
      <c r="DM23" s="48" t="s">
        <v>177</v>
      </c>
      <c r="DN23" s="48" t="s">
        <v>332</v>
      </c>
      <c r="DO23" s="48" t="s">
        <v>333</v>
      </c>
      <c r="DP23" s="48" t="s">
        <v>178</v>
      </c>
      <c r="DQ23" s="48" t="s">
        <v>334</v>
      </c>
      <c r="DR23" s="48" t="s">
        <v>335</v>
      </c>
      <c r="DS23" s="48" t="s">
        <v>179</v>
      </c>
      <c r="DT23" s="48" t="s">
        <v>512</v>
      </c>
      <c r="DU23" s="48" t="s">
        <v>513</v>
      </c>
      <c r="DV23" s="48" t="s">
        <v>165</v>
      </c>
      <c r="DW23" s="48" t="s">
        <v>339</v>
      </c>
      <c r="DX23" s="48" t="s">
        <v>340</v>
      </c>
      <c r="DY23" s="48" t="s">
        <v>341</v>
      </c>
      <c r="DZ23" s="48" t="s">
        <v>342</v>
      </c>
      <c r="EA23" s="48" t="s">
        <v>343</v>
      </c>
      <c r="EB23" s="48" t="s">
        <v>344</v>
      </c>
      <c r="EC23" s="48" t="s">
        <v>345</v>
      </c>
      <c r="ED23" s="48" t="s">
        <v>346</v>
      </c>
      <c r="EE23" s="48" t="s">
        <v>514</v>
      </c>
      <c r="EF23" s="48" t="s">
        <v>348</v>
      </c>
      <c r="EG23" s="48" t="s">
        <v>349</v>
      </c>
      <c r="EH23" s="48" t="s">
        <v>350</v>
      </c>
      <c r="EI23" s="48" t="s">
        <v>351</v>
      </c>
      <c r="EJ23" s="48" t="s">
        <v>352</v>
      </c>
      <c r="EK23" s="48" t="s">
        <v>184</v>
      </c>
      <c r="EL23" s="48" t="s">
        <v>353</v>
      </c>
      <c r="EM23" s="48" t="s">
        <v>354</v>
      </c>
      <c r="EN23" s="48" t="s">
        <v>355</v>
      </c>
      <c r="EO23" s="48" t="s">
        <v>356</v>
      </c>
      <c r="EP23" s="48" t="s">
        <v>357</v>
      </c>
      <c r="EQ23" s="47" t="s">
        <v>186</v>
      </c>
      <c r="ER23" s="47" t="s">
        <v>515</v>
      </c>
      <c r="ES23" s="47" t="s">
        <v>516</v>
      </c>
      <c r="ET23" s="47" t="s">
        <v>187</v>
      </c>
      <c r="EU23" s="47" t="s">
        <v>517</v>
      </c>
      <c r="EV23" s="47" t="s">
        <v>518</v>
      </c>
      <c r="EW23" s="48" t="s">
        <v>364</v>
      </c>
      <c r="EX23" s="48" t="s">
        <v>365</v>
      </c>
      <c r="EY23" s="48" t="s">
        <v>366</v>
      </c>
      <c r="EZ23" s="48" t="s">
        <v>367</v>
      </c>
      <c r="FA23" s="48" t="s">
        <v>368</v>
      </c>
      <c r="FB23" s="48" t="s">
        <v>369</v>
      </c>
      <c r="FC23" s="48" t="s">
        <v>370</v>
      </c>
      <c r="FD23" s="48" t="s">
        <v>371</v>
      </c>
      <c r="FE23" s="48" t="s">
        <v>372</v>
      </c>
      <c r="FF23" s="47" t="s">
        <v>519</v>
      </c>
      <c r="FG23" s="47" t="s">
        <v>520</v>
      </c>
      <c r="FH23" s="47" t="s">
        <v>521</v>
      </c>
      <c r="FI23" s="47" t="s">
        <v>192</v>
      </c>
      <c r="FJ23" s="47" t="s">
        <v>522</v>
      </c>
      <c r="FK23" s="47" t="s">
        <v>523</v>
      </c>
      <c r="FL23" s="48" t="s">
        <v>376</v>
      </c>
      <c r="FM23" s="48" t="s">
        <v>377</v>
      </c>
      <c r="FN23" s="48" t="s">
        <v>378</v>
      </c>
      <c r="FO23" s="48" t="s">
        <v>194</v>
      </c>
      <c r="FP23" s="48" t="s">
        <v>524</v>
      </c>
      <c r="FQ23" s="48" t="s">
        <v>525</v>
      </c>
      <c r="FR23" s="47" t="s">
        <v>195</v>
      </c>
      <c r="FS23" s="47" t="s">
        <v>526</v>
      </c>
      <c r="FT23" s="47" t="s">
        <v>384</v>
      </c>
      <c r="FU23" s="48" t="s">
        <v>385</v>
      </c>
      <c r="FV23" s="48" t="s">
        <v>386</v>
      </c>
      <c r="FW23" s="48" t="s">
        <v>387</v>
      </c>
      <c r="FX23" s="48" t="s">
        <v>388</v>
      </c>
      <c r="FY23" s="48" t="s">
        <v>389</v>
      </c>
      <c r="FZ23" s="48" t="s">
        <v>390</v>
      </c>
      <c r="GA23" s="48" t="s">
        <v>391</v>
      </c>
      <c r="GB23" s="48" t="s">
        <v>392</v>
      </c>
      <c r="GC23" s="48" t="s">
        <v>393</v>
      </c>
      <c r="GD23" s="48" t="s">
        <v>527</v>
      </c>
      <c r="GE23" s="48" t="s">
        <v>528</v>
      </c>
      <c r="GF23" s="48" t="s">
        <v>529</v>
      </c>
      <c r="GG23" s="48" t="s">
        <v>397</v>
      </c>
      <c r="GH23" s="48" t="s">
        <v>398</v>
      </c>
      <c r="GI23" s="48" t="s">
        <v>399</v>
      </c>
      <c r="GJ23" s="47" t="s">
        <v>201</v>
      </c>
      <c r="GK23" s="48" t="s">
        <v>530</v>
      </c>
      <c r="GL23" s="48" t="s">
        <v>531</v>
      </c>
      <c r="GM23" s="48" t="s">
        <v>202</v>
      </c>
      <c r="GN23" s="48" t="s">
        <v>403</v>
      </c>
      <c r="GO23" s="48" t="s">
        <v>404</v>
      </c>
      <c r="GP23" s="47" t="s">
        <v>203</v>
      </c>
      <c r="GQ23" s="47" t="s">
        <v>532</v>
      </c>
      <c r="GR23" s="47" t="s">
        <v>533</v>
      </c>
      <c r="GS23" s="47" t="s">
        <v>204</v>
      </c>
      <c r="GT23" s="47" t="s">
        <v>534</v>
      </c>
      <c r="GU23" s="47" t="s">
        <v>535</v>
      </c>
      <c r="GV23" s="48" t="s">
        <v>411</v>
      </c>
      <c r="GW23" s="48" t="s">
        <v>412</v>
      </c>
      <c r="GX23" s="48" t="s">
        <v>413</v>
      </c>
      <c r="GY23" s="47" t="s">
        <v>206</v>
      </c>
      <c r="GZ23" s="47" t="s">
        <v>536</v>
      </c>
      <c r="HA23" s="47" t="s">
        <v>536</v>
      </c>
      <c r="HB23" s="48" t="s">
        <v>207</v>
      </c>
      <c r="HC23" s="48" t="s">
        <v>417</v>
      </c>
      <c r="HD23" s="48" t="s">
        <v>418</v>
      </c>
      <c r="HE23" s="48" t="s">
        <v>537</v>
      </c>
      <c r="HF23" s="48" t="s">
        <v>538</v>
      </c>
      <c r="HG23" s="48" t="s">
        <v>539</v>
      </c>
      <c r="HH23" s="47" t="s">
        <v>540</v>
      </c>
      <c r="HI23" s="47" t="s">
        <v>541</v>
      </c>
      <c r="HJ23" s="47" t="s">
        <v>542</v>
      </c>
      <c r="HK23" s="48" t="s">
        <v>425</v>
      </c>
      <c r="HL23" s="48" t="s">
        <v>426</v>
      </c>
      <c r="HM23" s="48" t="s">
        <v>427</v>
      </c>
      <c r="HN23" s="48" t="s">
        <v>428</v>
      </c>
      <c r="HO23" s="48" t="s">
        <v>429</v>
      </c>
      <c r="HP23" s="48" t="s">
        <v>430</v>
      </c>
      <c r="HQ23" s="48" t="s">
        <v>431</v>
      </c>
      <c r="HR23" s="48" t="s">
        <v>432</v>
      </c>
      <c r="HS23" s="48" t="s">
        <v>433</v>
      </c>
      <c r="HT23" s="48" t="s">
        <v>543</v>
      </c>
      <c r="HU23" s="48" t="s">
        <v>544</v>
      </c>
      <c r="HV23" s="48" t="s">
        <v>545</v>
      </c>
      <c r="HW23" s="48" t="s">
        <v>214</v>
      </c>
      <c r="HX23" s="48" t="s">
        <v>437</v>
      </c>
      <c r="HY23" s="48" t="s">
        <v>438</v>
      </c>
      <c r="HZ23" s="48" t="s">
        <v>215</v>
      </c>
      <c r="IA23" s="48" t="s">
        <v>439</v>
      </c>
      <c r="IB23" s="48" t="s">
        <v>440</v>
      </c>
      <c r="IC23" s="48" t="s">
        <v>441</v>
      </c>
      <c r="ID23" s="48" t="s">
        <v>546</v>
      </c>
      <c r="IE23" s="48" t="s">
        <v>547</v>
      </c>
      <c r="IF23" s="48" t="s">
        <v>217</v>
      </c>
      <c r="IG23" s="48" t="s">
        <v>444</v>
      </c>
      <c r="IH23" s="48" t="s">
        <v>445</v>
      </c>
      <c r="II23" s="47" t="s">
        <v>218</v>
      </c>
      <c r="IJ23" s="47" t="s">
        <v>548</v>
      </c>
      <c r="IK23" s="47" t="s">
        <v>549</v>
      </c>
      <c r="IL23" s="47" t="s">
        <v>219</v>
      </c>
      <c r="IM23" s="47" t="s">
        <v>219</v>
      </c>
      <c r="IN23" s="47" t="s">
        <v>550</v>
      </c>
      <c r="IO23" s="47" t="s">
        <v>220</v>
      </c>
      <c r="IP23" s="47" t="s">
        <v>551</v>
      </c>
      <c r="IQ23" s="47" t="s">
        <v>552</v>
      </c>
      <c r="IR23" s="47" t="s">
        <v>553</v>
      </c>
      <c r="IS23" s="47" t="s">
        <v>554</v>
      </c>
      <c r="IT23" s="47" t="s">
        <v>555</v>
      </c>
    </row>
    <row r="24" spans="1:254" s="49" customFormat="1" ht="169.5" customHeight="1">
      <c r="A24" s="46">
        <v>19</v>
      </c>
      <c r="B24" s="46"/>
      <c r="C24" s="47" t="s">
        <v>139</v>
      </c>
      <c r="D24" s="47" t="s">
        <v>467</v>
      </c>
      <c r="E24" s="47" t="s">
        <v>468</v>
      </c>
      <c r="F24" s="47" t="s">
        <v>140</v>
      </c>
      <c r="G24" s="47" t="s">
        <v>469</v>
      </c>
      <c r="H24" s="47" t="s">
        <v>470</v>
      </c>
      <c r="I24" s="47" t="s">
        <v>141</v>
      </c>
      <c r="J24" s="47" t="s">
        <v>471</v>
      </c>
      <c r="K24" s="47" t="s">
        <v>472</v>
      </c>
      <c r="L24" s="47" t="s">
        <v>142</v>
      </c>
      <c r="M24" s="47" t="s">
        <v>473</v>
      </c>
      <c r="N24" s="47" t="s">
        <v>474</v>
      </c>
      <c r="O24" s="47" t="s">
        <v>143</v>
      </c>
      <c r="P24" s="47" t="s">
        <v>475</v>
      </c>
      <c r="Q24" s="47" t="s">
        <v>476</v>
      </c>
      <c r="R24" s="47" t="s">
        <v>144</v>
      </c>
      <c r="S24" s="47" t="s">
        <v>477</v>
      </c>
      <c r="T24" s="47" t="s">
        <v>478</v>
      </c>
      <c r="U24" s="47" t="s">
        <v>145</v>
      </c>
      <c r="V24" s="47" t="s">
        <v>240</v>
      </c>
      <c r="W24" s="47" t="s">
        <v>479</v>
      </c>
      <c r="X24" s="47" t="s">
        <v>146</v>
      </c>
      <c r="Y24" s="47" t="s">
        <v>480</v>
      </c>
      <c r="Z24" s="47" t="s">
        <v>481</v>
      </c>
      <c r="AA24" s="47" t="s">
        <v>146</v>
      </c>
      <c r="AB24" s="47" t="s">
        <v>480</v>
      </c>
      <c r="AC24" s="47" t="s">
        <v>481</v>
      </c>
      <c r="AD24" s="47" t="s">
        <v>148</v>
      </c>
      <c r="AE24" s="47" t="s">
        <v>482</v>
      </c>
      <c r="AF24" s="47" t="s">
        <v>483</v>
      </c>
      <c r="AG24" s="47" t="s">
        <v>149</v>
      </c>
      <c r="AH24" s="47" t="s">
        <v>484</v>
      </c>
      <c r="AI24" s="47" t="s">
        <v>485</v>
      </c>
      <c r="AJ24" s="47" t="s">
        <v>150</v>
      </c>
      <c r="AK24" s="47" t="s">
        <v>486</v>
      </c>
      <c r="AL24" s="47" t="s">
        <v>487</v>
      </c>
      <c r="AM24" s="47" t="s">
        <v>151</v>
      </c>
      <c r="AN24" s="47" t="s">
        <v>488</v>
      </c>
      <c r="AO24" s="47" t="s">
        <v>259</v>
      </c>
      <c r="AP24" s="47" t="s">
        <v>152</v>
      </c>
      <c r="AQ24" s="47" t="s">
        <v>260</v>
      </c>
      <c r="AR24" s="47" t="s">
        <v>261</v>
      </c>
      <c r="AS24" s="47" t="s">
        <v>153</v>
      </c>
      <c r="AT24" s="47" t="s">
        <v>489</v>
      </c>
      <c r="AU24" s="47" t="s">
        <v>490</v>
      </c>
      <c r="AV24" s="47" t="s">
        <v>154</v>
      </c>
      <c r="AW24" s="47" t="s">
        <v>266</v>
      </c>
      <c r="AX24" s="47" t="s">
        <v>267</v>
      </c>
      <c r="AY24" s="47" t="s">
        <v>491</v>
      </c>
      <c r="AZ24" s="47" t="s">
        <v>269</v>
      </c>
      <c r="BA24" s="47" t="s">
        <v>270</v>
      </c>
      <c r="BB24" s="47" t="s">
        <v>156</v>
      </c>
      <c r="BC24" s="47" t="s">
        <v>272</v>
      </c>
      <c r="BD24" s="47" t="s">
        <v>273</v>
      </c>
      <c r="BE24" s="47" t="s">
        <v>157</v>
      </c>
      <c r="BF24" s="47" t="s">
        <v>157</v>
      </c>
      <c r="BG24" s="47" t="s">
        <v>157</v>
      </c>
      <c r="BH24" s="47" t="s">
        <v>158</v>
      </c>
      <c r="BI24" s="47" t="s">
        <v>492</v>
      </c>
      <c r="BJ24" s="47" t="s">
        <v>493</v>
      </c>
      <c r="BK24" s="47" t="s">
        <v>159</v>
      </c>
      <c r="BL24" s="47" t="s">
        <v>494</v>
      </c>
      <c r="BM24" s="47" t="s">
        <v>495</v>
      </c>
      <c r="BN24" s="47" t="s">
        <v>160</v>
      </c>
      <c r="BO24" s="47" t="s">
        <v>284</v>
      </c>
      <c r="BP24" s="47" t="s">
        <v>285</v>
      </c>
      <c r="BQ24" s="47" t="s">
        <v>161</v>
      </c>
      <c r="BR24" s="47" t="s">
        <v>286</v>
      </c>
      <c r="BS24" s="47" t="s">
        <v>287</v>
      </c>
      <c r="BT24" s="47" t="s">
        <v>288</v>
      </c>
      <c r="BU24" s="47" t="s">
        <v>289</v>
      </c>
      <c r="BV24" s="48" t="s">
        <v>290</v>
      </c>
      <c r="BW24" s="47" t="s">
        <v>163</v>
      </c>
      <c r="BX24" s="47" t="s">
        <v>292</v>
      </c>
      <c r="BY24" s="48" t="s">
        <v>293</v>
      </c>
      <c r="BZ24" s="48" t="s">
        <v>294</v>
      </c>
      <c r="CA24" s="48" t="s">
        <v>295</v>
      </c>
      <c r="CB24" s="48" t="s">
        <v>296</v>
      </c>
      <c r="CC24" s="48" t="s">
        <v>165</v>
      </c>
      <c r="CD24" s="48" t="s">
        <v>297</v>
      </c>
      <c r="CE24" s="48" t="s">
        <v>298</v>
      </c>
      <c r="CF24" s="48" t="s">
        <v>496</v>
      </c>
      <c r="CG24" s="48" t="s">
        <v>497</v>
      </c>
      <c r="CH24" s="48" t="s">
        <v>498</v>
      </c>
      <c r="CI24" s="47" t="s">
        <v>167</v>
      </c>
      <c r="CJ24" s="47" t="s">
        <v>499</v>
      </c>
      <c r="CK24" s="47" t="s">
        <v>500</v>
      </c>
      <c r="CL24" s="48" t="s">
        <v>305</v>
      </c>
      <c r="CM24" s="48" t="s">
        <v>306</v>
      </c>
      <c r="CN24" s="48" t="s">
        <v>307</v>
      </c>
      <c r="CO24" s="47" t="s">
        <v>501</v>
      </c>
      <c r="CP24" s="47" t="s">
        <v>502</v>
      </c>
      <c r="CQ24" s="47" t="s">
        <v>503</v>
      </c>
      <c r="CR24" s="47" t="s">
        <v>170</v>
      </c>
      <c r="CS24" s="47" t="s">
        <v>504</v>
      </c>
      <c r="CT24" s="47" t="s">
        <v>505</v>
      </c>
      <c r="CU24" s="47" t="s">
        <v>170</v>
      </c>
      <c r="CV24" s="47" t="s">
        <v>506</v>
      </c>
      <c r="CW24" s="47" t="s">
        <v>507</v>
      </c>
      <c r="CX24" s="47" t="s">
        <v>171</v>
      </c>
      <c r="CY24" s="47" t="s">
        <v>508</v>
      </c>
      <c r="CZ24" s="47" t="s">
        <v>509</v>
      </c>
      <c r="DA24" s="48" t="s">
        <v>317</v>
      </c>
      <c r="DB24" s="48" t="s">
        <v>318</v>
      </c>
      <c r="DC24" s="48" t="s">
        <v>319</v>
      </c>
      <c r="DD24" s="48" t="s">
        <v>173</v>
      </c>
      <c r="DE24" s="48" t="s">
        <v>510</v>
      </c>
      <c r="DF24" s="48" t="s">
        <v>511</v>
      </c>
      <c r="DG24" s="48" t="s">
        <v>323</v>
      </c>
      <c r="DH24" s="48" t="s">
        <v>324</v>
      </c>
      <c r="DI24" s="48" t="s">
        <v>325</v>
      </c>
      <c r="DJ24" s="47" t="s">
        <v>175</v>
      </c>
      <c r="DK24" s="48" t="s">
        <v>330</v>
      </c>
      <c r="DL24" s="48" t="s">
        <v>331</v>
      </c>
      <c r="DM24" s="48" t="s">
        <v>177</v>
      </c>
      <c r="DN24" s="48" t="s">
        <v>332</v>
      </c>
      <c r="DO24" s="48" t="s">
        <v>333</v>
      </c>
      <c r="DP24" s="48" t="s">
        <v>178</v>
      </c>
      <c r="DQ24" s="48" t="s">
        <v>334</v>
      </c>
      <c r="DR24" s="48" t="s">
        <v>335</v>
      </c>
      <c r="DS24" s="48" t="s">
        <v>179</v>
      </c>
      <c r="DT24" s="48" t="s">
        <v>512</v>
      </c>
      <c r="DU24" s="48" t="s">
        <v>513</v>
      </c>
      <c r="DV24" s="48" t="s">
        <v>165</v>
      </c>
      <c r="DW24" s="48" t="s">
        <v>339</v>
      </c>
      <c r="DX24" s="48" t="s">
        <v>340</v>
      </c>
      <c r="DY24" s="48" t="s">
        <v>341</v>
      </c>
      <c r="DZ24" s="48" t="s">
        <v>342</v>
      </c>
      <c r="EA24" s="48" t="s">
        <v>343</v>
      </c>
      <c r="EB24" s="48" t="s">
        <v>344</v>
      </c>
      <c r="EC24" s="48" t="s">
        <v>345</v>
      </c>
      <c r="ED24" s="48" t="s">
        <v>346</v>
      </c>
      <c r="EE24" s="48" t="s">
        <v>514</v>
      </c>
      <c r="EF24" s="48" t="s">
        <v>348</v>
      </c>
      <c r="EG24" s="48" t="s">
        <v>349</v>
      </c>
      <c r="EH24" s="48" t="s">
        <v>350</v>
      </c>
      <c r="EI24" s="48" t="s">
        <v>351</v>
      </c>
      <c r="EJ24" s="48" t="s">
        <v>352</v>
      </c>
      <c r="EK24" s="48" t="s">
        <v>184</v>
      </c>
      <c r="EL24" s="48" t="s">
        <v>353</v>
      </c>
      <c r="EM24" s="48" t="s">
        <v>354</v>
      </c>
      <c r="EN24" s="48" t="s">
        <v>355</v>
      </c>
      <c r="EO24" s="48" t="s">
        <v>356</v>
      </c>
      <c r="EP24" s="48" t="s">
        <v>357</v>
      </c>
      <c r="EQ24" s="47" t="s">
        <v>186</v>
      </c>
      <c r="ER24" s="47" t="s">
        <v>515</v>
      </c>
      <c r="ES24" s="47" t="s">
        <v>516</v>
      </c>
      <c r="ET24" s="47" t="s">
        <v>187</v>
      </c>
      <c r="EU24" s="47" t="s">
        <v>517</v>
      </c>
      <c r="EV24" s="47" t="s">
        <v>518</v>
      </c>
      <c r="EW24" s="48" t="s">
        <v>364</v>
      </c>
      <c r="EX24" s="48" t="s">
        <v>365</v>
      </c>
      <c r="EY24" s="48" t="s">
        <v>366</v>
      </c>
      <c r="EZ24" s="48" t="s">
        <v>367</v>
      </c>
      <c r="FA24" s="48" t="s">
        <v>368</v>
      </c>
      <c r="FB24" s="48" t="s">
        <v>369</v>
      </c>
      <c r="FC24" s="48" t="s">
        <v>370</v>
      </c>
      <c r="FD24" s="48" t="s">
        <v>371</v>
      </c>
      <c r="FE24" s="48" t="s">
        <v>372</v>
      </c>
      <c r="FF24" s="47" t="s">
        <v>519</v>
      </c>
      <c r="FG24" s="47" t="s">
        <v>520</v>
      </c>
      <c r="FH24" s="47" t="s">
        <v>521</v>
      </c>
      <c r="FI24" s="47" t="s">
        <v>192</v>
      </c>
      <c r="FJ24" s="47" t="s">
        <v>522</v>
      </c>
      <c r="FK24" s="47" t="s">
        <v>523</v>
      </c>
      <c r="FL24" s="48" t="s">
        <v>376</v>
      </c>
      <c r="FM24" s="48" t="s">
        <v>377</v>
      </c>
      <c r="FN24" s="48" t="s">
        <v>378</v>
      </c>
      <c r="FO24" s="48" t="s">
        <v>194</v>
      </c>
      <c r="FP24" s="48" t="s">
        <v>524</v>
      </c>
      <c r="FQ24" s="48" t="s">
        <v>525</v>
      </c>
      <c r="FR24" s="47" t="s">
        <v>195</v>
      </c>
      <c r="FS24" s="47" t="s">
        <v>526</v>
      </c>
      <c r="FT24" s="47" t="s">
        <v>384</v>
      </c>
      <c r="FU24" s="48" t="s">
        <v>385</v>
      </c>
      <c r="FV24" s="48" t="s">
        <v>386</v>
      </c>
      <c r="FW24" s="48" t="s">
        <v>387</v>
      </c>
      <c r="FX24" s="48" t="s">
        <v>388</v>
      </c>
      <c r="FY24" s="48" t="s">
        <v>389</v>
      </c>
      <c r="FZ24" s="48" t="s">
        <v>390</v>
      </c>
      <c r="GA24" s="48" t="s">
        <v>391</v>
      </c>
      <c r="GB24" s="48" t="s">
        <v>392</v>
      </c>
      <c r="GC24" s="48" t="s">
        <v>393</v>
      </c>
      <c r="GD24" s="48" t="s">
        <v>527</v>
      </c>
      <c r="GE24" s="48" t="s">
        <v>528</v>
      </c>
      <c r="GF24" s="48" t="s">
        <v>529</v>
      </c>
      <c r="GG24" s="48" t="s">
        <v>397</v>
      </c>
      <c r="GH24" s="48" t="s">
        <v>398</v>
      </c>
      <c r="GI24" s="48" t="s">
        <v>399</v>
      </c>
      <c r="GJ24" s="47" t="s">
        <v>201</v>
      </c>
      <c r="GK24" s="48" t="s">
        <v>530</v>
      </c>
      <c r="GL24" s="48" t="s">
        <v>531</v>
      </c>
      <c r="GM24" s="48" t="s">
        <v>202</v>
      </c>
      <c r="GN24" s="48" t="s">
        <v>403</v>
      </c>
      <c r="GO24" s="48" t="s">
        <v>404</v>
      </c>
      <c r="GP24" s="47" t="s">
        <v>203</v>
      </c>
      <c r="GQ24" s="47" t="s">
        <v>532</v>
      </c>
      <c r="GR24" s="47" t="s">
        <v>533</v>
      </c>
      <c r="GS24" s="47" t="s">
        <v>204</v>
      </c>
      <c r="GT24" s="47" t="s">
        <v>534</v>
      </c>
      <c r="GU24" s="47" t="s">
        <v>535</v>
      </c>
      <c r="GV24" s="48" t="s">
        <v>411</v>
      </c>
      <c r="GW24" s="48" t="s">
        <v>412</v>
      </c>
      <c r="GX24" s="48" t="s">
        <v>413</v>
      </c>
      <c r="GY24" s="47" t="s">
        <v>206</v>
      </c>
      <c r="GZ24" s="47" t="s">
        <v>536</v>
      </c>
      <c r="HA24" s="47" t="s">
        <v>536</v>
      </c>
      <c r="HB24" s="48" t="s">
        <v>207</v>
      </c>
      <c r="HC24" s="48" t="s">
        <v>417</v>
      </c>
      <c r="HD24" s="48" t="s">
        <v>418</v>
      </c>
      <c r="HE24" s="48" t="s">
        <v>537</v>
      </c>
      <c r="HF24" s="48" t="s">
        <v>538</v>
      </c>
      <c r="HG24" s="48" t="s">
        <v>539</v>
      </c>
      <c r="HH24" s="47" t="s">
        <v>540</v>
      </c>
      <c r="HI24" s="47" t="s">
        <v>541</v>
      </c>
      <c r="HJ24" s="47" t="s">
        <v>542</v>
      </c>
      <c r="HK24" s="48" t="s">
        <v>425</v>
      </c>
      <c r="HL24" s="48" t="s">
        <v>426</v>
      </c>
      <c r="HM24" s="48" t="s">
        <v>427</v>
      </c>
      <c r="HN24" s="48" t="s">
        <v>428</v>
      </c>
      <c r="HO24" s="48" t="s">
        <v>429</v>
      </c>
      <c r="HP24" s="48" t="s">
        <v>430</v>
      </c>
      <c r="HQ24" s="48" t="s">
        <v>431</v>
      </c>
      <c r="HR24" s="48" t="s">
        <v>432</v>
      </c>
      <c r="HS24" s="48" t="s">
        <v>433</v>
      </c>
      <c r="HT24" s="48" t="s">
        <v>543</v>
      </c>
      <c r="HU24" s="48" t="s">
        <v>544</v>
      </c>
      <c r="HV24" s="48" t="s">
        <v>545</v>
      </c>
      <c r="HW24" s="48" t="s">
        <v>214</v>
      </c>
      <c r="HX24" s="48" t="s">
        <v>437</v>
      </c>
      <c r="HY24" s="48" t="s">
        <v>438</v>
      </c>
      <c r="HZ24" s="48" t="s">
        <v>215</v>
      </c>
      <c r="IA24" s="48" t="s">
        <v>439</v>
      </c>
      <c r="IB24" s="48" t="s">
        <v>440</v>
      </c>
      <c r="IC24" s="48" t="s">
        <v>441</v>
      </c>
      <c r="ID24" s="48" t="s">
        <v>546</v>
      </c>
      <c r="IE24" s="48" t="s">
        <v>547</v>
      </c>
      <c r="IF24" s="48" t="s">
        <v>217</v>
      </c>
      <c r="IG24" s="48" t="s">
        <v>444</v>
      </c>
      <c r="IH24" s="48" t="s">
        <v>445</v>
      </c>
      <c r="II24" s="47" t="s">
        <v>218</v>
      </c>
      <c r="IJ24" s="47" t="s">
        <v>548</v>
      </c>
      <c r="IK24" s="47" t="s">
        <v>549</v>
      </c>
      <c r="IL24" s="47" t="s">
        <v>219</v>
      </c>
      <c r="IM24" s="47" t="s">
        <v>219</v>
      </c>
      <c r="IN24" s="47" t="s">
        <v>550</v>
      </c>
      <c r="IO24" s="47" t="s">
        <v>220</v>
      </c>
      <c r="IP24" s="47" t="s">
        <v>551</v>
      </c>
      <c r="IQ24" s="47" t="s">
        <v>552</v>
      </c>
      <c r="IR24" s="47" t="s">
        <v>553</v>
      </c>
      <c r="IS24" s="47" t="s">
        <v>554</v>
      </c>
      <c r="IT24" s="47" t="s">
        <v>555</v>
      </c>
    </row>
    <row r="25" spans="1:254" s="49" customFormat="1" ht="169.5" customHeight="1">
      <c r="A25" s="46">
        <v>20</v>
      </c>
      <c r="B25" s="46"/>
      <c r="C25" s="47" t="s">
        <v>139</v>
      </c>
      <c r="D25" s="47" t="s">
        <v>467</v>
      </c>
      <c r="E25" s="47" t="s">
        <v>468</v>
      </c>
      <c r="F25" s="47" t="s">
        <v>140</v>
      </c>
      <c r="G25" s="47" t="s">
        <v>469</v>
      </c>
      <c r="H25" s="47" t="s">
        <v>470</v>
      </c>
      <c r="I25" s="47" t="s">
        <v>141</v>
      </c>
      <c r="J25" s="47" t="s">
        <v>471</v>
      </c>
      <c r="K25" s="47" t="s">
        <v>472</v>
      </c>
      <c r="L25" s="47" t="s">
        <v>142</v>
      </c>
      <c r="M25" s="47" t="s">
        <v>473</v>
      </c>
      <c r="N25" s="47" t="s">
        <v>474</v>
      </c>
      <c r="O25" s="47" t="s">
        <v>143</v>
      </c>
      <c r="P25" s="47" t="s">
        <v>475</v>
      </c>
      <c r="Q25" s="47" t="s">
        <v>476</v>
      </c>
      <c r="R25" s="47" t="s">
        <v>144</v>
      </c>
      <c r="S25" s="47" t="s">
        <v>477</v>
      </c>
      <c r="T25" s="47" t="s">
        <v>478</v>
      </c>
      <c r="U25" s="47" t="s">
        <v>145</v>
      </c>
      <c r="V25" s="47" t="s">
        <v>240</v>
      </c>
      <c r="W25" s="47" t="s">
        <v>479</v>
      </c>
      <c r="X25" s="47" t="s">
        <v>146</v>
      </c>
      <c r="Y25" s="47" t="s">
        <v>480</v>
      </c>
      <c r="Z25" s="47" t="s">
        <v>481</v>
      </c>
      <c r="AA25" s="47" t="s">
        <v>146</v>
      </c>
      <c r="AB25" s="47" t="s">
        <v>480</v>
      </c>
      <c r="AC25" s="47" t="s">
        <v>481</v>
      </c>
      <c r="AD25" s="47" t="s">
        <v>148</v>
      </c>
      <c r="AE25" s="47" t="s">
        <v>482</v>
      </c>
      <c r="AF25" s="47" t="s">
        <v>483</v>
      </c>
      <c r="AG25" s="47" t="s">
        <v>149</v>
      </c>
      <c r="AH25" s="47" t="s">
        <v>484</v>
      </c>
      <c r="AI25" s="47" t="s">
        <v>485</v>
      </c>
      <c r="AJ25" s="47" t="s">
        <v>150</v>
      </c>
      <c r="AK25" s="47" t="s">
        <v>486</v>
      </c>
      <c r="AL25" s="47" t="s">
        <v>487</v>
      </c>
      <c r="AM25" s="47" t="s">
        <v>151</v>
      </c>
      <c r="AN25" s="47" t="s">
        <v>488</v>
      </c>
      <c r="AO25" s="47" t="s">
        <v>259</v>
      </c>
      <c r="AP25" s="47" t="s">
        <v>152</v>
      </c>
      <c r="AQ25" s="47" t="s">
        <v>260</v>
      </c>
      <c r="AR25" s="47" t="s">
        <v>261</v>
      </c>
      <c r="AS25" s="47" t="s">
        <v>153</v>
      </c>
      <c r="AT25" s="47" t="s">
        <v>489</v>
      </c>
      <c r="AU25" s="47" t="s">
        <v>490</v>
      </c>
      <c r="AV25" s="47" t="s">
        <v>154</v>
      </c>
      <c r="AW25" s="47" t="s">
        <v>266</v>
      </c>
      <c r="AX25" s="47" t="s">
        <v>267</v>
      </c>
      <c r="AY25" s="47" t="s">
        <v>491</v>
      </c>
      <c r="AZ25" s="47" t="s">
        <v>269</v>
      </c>
      <c r="BA25" s="47" t="s">
        <v>270</v>
      </c>
      <c r="BB25" s="47" t="s">
        <v>156</v>
      </c>
      <c r="BC25" s="47" t="s">
        <v>272</v>
      </c>
      <c r="BD25" s="47" t="s">
        <v>273</v>
      </c>
      <c r="BE25" s="47" t="s">
        <v>157</v>
      </c>
      <c r="BF25" s="47" t="s">
        <v>157</v>
      </c>
      <c r="BG25" s="47" t="s">
        <v>157</v>
      </c>
      <c r="BH25" s="47" t="s">
        <v>158</v>
      </c>
      <c r="BI25" s="47" t="s">
        <v>492</v>
      </c>
      <c r="BJ25" s="47" t="s">
        <v>493</v>
      </c>
      <c r="BK25" s="47" t="s">
        <v>159</v>
      </c>
      <c r="BL25" s="47" t="s">
        <v>494</v>
      </c>
      <c r="BM25" s="47" t="s">
        <v>495</v>
      </c>
      <c r="BN25" s="47" t="s">
        <v>160</v>
      </c>
      <c r="BO25" s="47" t="s">
        <v>284</v>
      </c>
      <c r="BP25" s="47" t="s">
        <v>285</v>
      </c>
      <c r="BQ25" s="47" t="s">
        <v>161</v>
      </c>
      <c r="BR25" s="47" t="s">
        <v>286</v>
      </c>
      <c r="BS25" s="47" t="s">
        <v>287</v>
      </c>
      <c r="BT25" s="47" t="s">
        <v>288</v>
      </c>
      <c r="BU25" s="47" t="s">
        <v>289</v>
      </c>
      <c r="BV25" s="48" t="s">
        <v>290</v>
      </c>
      <c r="BW25" s="47" t="s">
        <v>163</v>
      </c>
      <c r="BX25" s="47" t="s">
        <v>292</v>
      </c>
      <c r="BY25" s="48" t="s">
        <v>293</v>
      </c>
      <c r="BZ25" s="48" t="s">
        <v>294</v>
      </c>
      <c r="CA25" s="48" t="s">
        <v>295</v>
      </c>
      <c r="CB25" s="48" t="s">
        <v>296</v>
      </c>
      <c r="CC25" s="48" t="s">
        <v>165</v>
      </c>
      <c r="CD25" s="48" t="s">
        <v>297</v>
      </c>
      <c r="CE25" s="48" t="s">
        <v>298</v>
      </c>
      <c r="CF25" s="48" t="s">
        <v>496</v>
      </c>
      <c r="CG25" s="48" t="s">
        <v>497</v>
      </c>
      <c r="CH25" s="48" t="s">
        <v>498</v>
      </c>
      <c r="CI25" s="47" t="s">
        <v>167</v>
      </c>
      <c r="CJ25" s="47" t="s">
        <v>499</v>
      </c>
      <c r="CK25" s="47" t="s">
        <v>500</v>
      </c>
      <c r="CL25" s="48" t="s">
        <v>305</v>
      </c>
      <c r="CM25" s="48" t="s">
        <v>306</v>
      </c>
      <c r="CN25" s="48" t="s">
        <v>307</v>
      </c>
      <c r="CO25" s="47" t="s">
        <v>501</v>
      </c>
      <c r="CP25" s="47" t="s">
        <v>502</v>
      </c>
      <c r="CQ25" s="47" t="s">
        <v>503</v>
      </c>
      <c r="CR25" s="47" t="s">
        <v>170</v>
      </c>
      <c r="CS25" s="47" t="s">
        <v>504</v>
      </c>
      <c r="CT25" s="47" t="s">
        <v>505</v>
      </c>
      <c r="CU25" s="47" t="s">
        <v>170</v>
      </c>
      <c r="CV25" s="47" t="s">
        <v>506</v>
      </c>
      <c r="CW25" s="47" t="s">
        <v>507</v>
      </c>
      <c r="CX25" s="47" t="s">
        <v>171</v>
      </c>
      <c r="CY25" s="47" t="s">
        <v>508</v>
      </c>
      <c r="CZ25" s="47" t="s">
        <v>509</v>
      </c>
      <c r="DA25" s="48" t="s">
        <v>317</v>
      </c>
      <c r="DB25" s="48" t="s">
        <v>318</v>
      </c>
      <c r="DC25" s="48" t="s">
        <v>319</v>
      </c>
      <c r="DD25" s="48" t="s">
        <v>173</v>
      </c>
      <c r="DE25" s="48" t="s">
        <v>510</v>
      </c>
      <c r="DF25" s="48" t="s">
        <v>511</v>
      </c>
      <c r="DG25" s="48" t="s">
        <v>323</v>
      </c>
      <c r="DH25" s="48" t="s">
        <v>324</v>
      </c>
      <c r="DI25" s="48" t="s">
        <v>325</v>
      </c>
      <c r="DJ25" s="47" t="s">
        <v>175</v>
      </c>
      <c r="DK25" s="48" t="s">
        <v>330</v>
      </c>
      <c r="DL25" s="48" t="s">
        <v>331</v>
      </c>
      <c r="DM25" s="48" t="s">
        <v>177</v>
      </c>
      <c r="DN25" s="48" t="s">
        <v>332</v>
      </c>
      <c r="DO25" s="48" t="s">
        <v>333</v>
      </c>
      <c r="DP25" s="48" t="s">
        <v>178</v>
      </c>
      <c r="DQ25" s="48" t="s">
        <v>334</v>
      </c>
      <c r="DR25" s="48" t="s">
        <v>335</v>
      </c>
      <c r="DS25" s="48" t="s">
        <v>179</v>
      </c>
      <c r="DT25" s="48" t="s">
        <v>512</v>
      </c>
      <c r="DU25" s="48" t="s">
        <v>513</v>
      </c>
      <c r="DV25" s="48" t="s">
        <v>165</v>
      </c>
      <c r="DW25" s="48" t="s">
        <v>339</v>
      </c>
      <c r="DX25" s="48" t="s">
        <v>340</v>
      </c>
      <c r="DY25" s="48" t="s">
        <v>341</v>
      </c>
      <c r="DZ25" s="48" t="s">
        <v>342</v>
      </c>
      <c r="EA25" s="48" t="s">
        <v>343</v>
      </c>
      <c r="EB25" s="48" t="s">
        <v>344</v>
      </c>
      <c r="EC25" s="48" t="s">
        <v>345</v>
      </c>
      <c r="ED25" s="48" t="s">
        <v>346</v>
      </c>
      <c r="EE25" s="48" t="s">
        <v>514</v>
      </c>
      <c r="EF25" s="48" t="s">
        <v>348</v>
      </c>
      <c r="EG25" s="48" t="s">
        <v>349</v>
      </c>
      <c r="EH25" s="48" t="s">
        <v>350</v>
      </c>
      <c r="EI25" s="48" t="s">
        <v>351</v>
      </c>
      <c r="EJ25" s="48" t="s">
        <v>352</v>
      </c>
      <c r="EK25" s="48" t="s">
        <v>184</v>
      </c>
      <c r="EL25" s="48" t="s">
        <v>353</v>
      </c>
      <c r="EM25" s="48" t="s">
        <v>354</v>
      </c>
      <c r="EN25" s="48" t="s">
        <v>355</v>
      </c>
      <c r="EO25" s="48" t="s">
        <v>356</v>
      </c>
      <c r="EP25" s="48" t="s">
        <v>357</v>
      </c>
      <c r="EQ25" s="47" t="s">
        <v>186</v>
      </c>
      <c r="ER25" s="47" t="s">
        <v>515</v>
      </c>
      <c r="ES25" s="47" t="s">
        <v>516</v>
      </c>
      <c r="ET25" s="47" t="s">
        <v>187</v>
      </c>
      <c r="EU25" s="47" t="s">
        <v>517</v>
      </c>
      <c r="EV25" s="47" t="s">
        <v>518</v>
      </c>
      <c r="EW25" s="48" t="s">
        <v>364</v>
      </c>
      <c r="EX25" s="48" t="s">
        <v>365</v>
      </c>
      <c r="EY25" s="48" t="s">
        <v>366</v>
      </c>
      <c r="EZ25" s="48" t="s">
        <v>367</v>
      </c>
      <c r="FA25" s="48" t="s">
        <v>368</v>
      </c>
      <c r="FB25" s="48" t="s">
        <v>369</v>
      </c>
      <c r="FC25" s="48" t="s">
        <v>370</v>
      </c>
      <c r="FD25" s="48" t="s">
        <v>371</v>
      </c>
      <c r="FE25" s="48" t="s">
        <v>372</v>
      </c>
      <c r="FF25" s="47" t="s">
        <v>519</v>
      </c>
      <c r="FG25" s="47" t="s">
        <v>520</v>
      </c>
      <c r="FH25" s="47" t="s">
        <v>521</v>
      </c>
      <c r="FI25" s="47" t="s">
        <v>192</v>
      </c>
      <c r="FJ25" s="47" t="s">
        <v>522</v>
      </c>
      <c r="FK25" s="47" t="s">
        <v>523</v>
      </c>
      <c r="FL25" s="48" t="s">
        <v>376</v>
      </c>
      <c r="FM25" s="48" t="s">
        <v>377</v>
      </c>
      <c r="FN25" s="48" t="s">
        <v>378</v>
      </c>
      <c r="FO25" s="48" t="s">
        <v>194</v>
      </c>
      <c r="FP25" s="48" t="s">
        <v>524</v>
      </c>
      <c r="FQ25" s="48" t="s">
        <v>525</v>
      </c>
      <c r="FR25" s="47" t="s">
        <v>195</v>
      </c>
      <c r="FS25" s="47" t="s">
        <v>526</v>
      </c>
      <c r="FT25" s="47" t="s">
        <v>384</v>
      </c>
      <c r="FU25" s="48" t="s">
        <v>385</v>
      </c>
      <c r="FV25" s="48" t="s">
        <v>386</v>
      </c>
      <c r="FW25" s="48" t="s">
        <v>387</v>
      </c>
      <c r="FX25" s="48" t="s">
        <v>388</v>
      </c>
      <c r="FY25" s="48" t="s">
        <v>389</v>
      </c>
      <c r="FZ25" s="48" t="s">
        <v>390</v>
      </c>
      <c r="GA25" s="48" t="s">
        <v>391</v>
      </c>
      <c r="GB25" s="48" t="s">
        <v>392</v>
      </c>
      <c r="GC25" s="48" t="s">
        <v>393</v>
      </c>
      <c r="GD25" s="48" t="s">
        <v>527</v>
      </c>
      <c r="GE25" s="48" t="s">
        <v>528</v>
      </c>
      <c r="GF25" s="48" t="s">
        <v>529</v>
      </c>
      <c r="GG25" s="48" t="s">
        <v>397</v>
      </c>
      <c r="GH25" s="48" t="s">
        <v>398</v>
      </c>
      <c r="GI25" s="48" t="s">
        <v>399</v>
      </c>
      <c r="GJ25" s="47" t="s">
        <v>201</v>
      </c>
      <c r="GK25" s="48" t="s">
        <v>530</v>
      </c>
      <c r="GL25" s="48" t="s">
        <v>531</v>
      </c>
      <c r="GM25" s="48" t="s">
        <v>202</v>
      </c>
      <c r="GN25" s="48" t="s">
        <v>403</v>
      </c>
      <c r="GO25" s="48" t="s">
        <v>404</v>
      </c>
      <c r="GP25" s="47" t="s">
        <v>203</v>
      </c>
      <c r="GQ25" s="47" t="s">
        <v>532</v>
      </c>
      <c r="GR25" s="47" t="s">
        <v>533</v>
      </c>
      <c r="GS25" s="47" t="s">
        <v>204</v>
      </c>
      <c r="GT25" s="47" t="s">
        <v>534</v>
      </c>
      <c r="GU25" s="47" t="s">
        <v>535</v>
      </c>
      <c r="GV25" s="48" t="s">
        <v>411</v>
      </c>
      <c r="GW25" s="48" t="s">
        <v>412</v>
      </c>
      <c r="GX25" s="48" t="s">
        <v>413</v>
      </c>
      <c r="GY25" s="47" t="s">
        <v>206</v>
      </c>
      <c r="GZ25" s="47" t="s">
        <v>536</v>
      </c>
      <c r="HA25" s="47" t="s">
        <v>536</v>
      </c>
      <c r="HB25" s="48" t="s">
        <v>207</v>
      </c>
      <c r="HC25" s="48" t="s">
        <v>417</v>
      </c>
      <c r="HD25" s="48" t="s">
        <v>418</v>
      </c>
      <c r="HE25" s="48" t="s">
        <v>537</v>
      </c>
      <c r="HF25" s="48" t="s">
        <v>538</v>
      </c>
      <c r="HG25" s="48" t="s">
        <v>539</v>
      </c>
      <c r="HH25" s="47" t="s">
        <v>540</v>
      </c>
      <c r="HI25" s="47" t="s">
        <v>541</v>
      </c>
      <c r="HJ25" s="47" t="s">
        <v>542</v>
      </c>
      <c r="HK25" s="48" t="s">
        <v>425</v>
      </c>
      <c r="HL25" s="48" t="s">
        <v>426</v>
      </c>
      <c r="HM25" s="48" t="s">
        <v>427</v>
      </c>
      <c r="HN25" s="48" t="s">
        <v>428</v>
      </c>
      <c r="HO25" s="48" t="s">
        <v>429</v>
      </c>
      <c r="HP25" s="48" t="s">
        <v>430</v>
      </c>
      <c r="HQ25" s="48" t="s">
        <v>431</v>
      </c>
      <c r="HR25" s="48" t="s">
        <v>432</v>
      </c>
      <c r="HS25" s="48" t="s">
        <v>433</v>
      </c>
      <c r="HT25" s="48" t="s">
        <v>543</v>
      </c>
      <c r="HU25" s="48" t="s">
        <v>544</v>
      </c>
      <c r="HV25" s="48" t="s">
        <v>545</v>
      </c>
      <c r="HW25" s="48" t="s">
        <v>214</v>
      </c>
      <c r="HX25" s="48" t="s">
        <v>437</v>
      </c>
      <c r="HY25" s="48" t="s">
        <v>438</v>
      </c>
      <c r="HZ25" s="48" t="s">
        <v>215</v>
      </c>
      <c r="IA25" s="48" t="s">
        <v>439</v>
      </c>
      <c r="IB25" s="48" t="s">
        <v>440</v>
      </c>
      <c r="IC25" s="48" t="s">
        <v>441</v>
      </c>
      <c r="ID25" s="48" t="s">
        <v>546</v>
      </c>
      <c r="IE25" s="48" t="s">
        <v>547</v>
      </c>
      <c r="IF25" s="48" t="s">
        <v>217</v>
      </c>
      <c r="IG25" s="48" t="s">
        <v>444</v>
      </c>
      <c r="IH25" s="48" t="s">
        <v>445</v>
      </c>
      <c r="II25" s="47" t="s">
        <v>218</v>
      </c>
      <c r="IJ25" s="47" t="s">
        <v>548</v>
      </c>
      <c r="IK25" s="47" t="s">
        <v>549</v>
      </c>
      <c r="IL25" s="47" t="s">
        <v>219</v>
      </c>
      <c r="IM25" s="47" t="s">
        <v>219</v>
      </c>
      <c r="IN25" s="47" t="s">
        <v>550</v>
      </c>
      <c r="IO25" s="47" t="s">
        <v>220</v>
      </c>
      <c r="IP25" s="47" t="s">
        <v>551</v>
      </c>
      <c r="IQ25" s="47" t="s">
        <v>552</v>
      </c>
      <c r="IR25" s="47" t="s">
        <v>553</v>
      </c>
      <c r="IS25" s="47" t="s">
        <v>554</v>
      </c>
      <c r="IT25" s="47" t="s">
        <v>555</v>
      </c>
    </row>
    <row r="26" spans="1:254" s="49" customFormat="1" ht="169.5" customHeight="1">
      <c r="A26" s="46">
        <v>21</v>
      </c>
      <c r="B26" s="46"/>
      <c r="C26" s="47" t="s">
        <v>139</v>
      </c>
      <c r="D26" s="47" t="s">
        <v>467</v>
      </c>
      <c r="E26" s="47" t="s">
        <v>468</v>
      </c>
      <c r="F26" s="47" t="s">
        <v>140</v>
      </c>
      <c r="G26" s="47" t="s">
        <v>469</v>
      </c>
      <c r="H26" s="47" t="s">
        <v>470</v>
      </c>
      <c r="I26" s="47" t="s">
        <v>141</v>
      </c>
      <c r="J26" s="47" t="s">
        <v>471</v>
      </c>
      <c r="K26" s="47" t="s">
        <v>472</v>
      </c>
      <c r="L26" s="47" t="s">
        <v>142</v>
      </c>
      <c r="M26" s="47" t="s">
        <v>473</v>
      </c>
      <c r="N26" s="47" t="s">
        <v>474</v>
      </c>
      <c r="O26" s="47" t="s">
        <v>143</v>
      </c>
      <c r="P26" s="47" t="s">
        <v>475</v>
      </c>
      <c r="Q26" s="47" t="s">
        <v>476</v>
      </c>
      <c r="R26" s="47" t="s">
        <v>144</v>
      </c>
      <c r="S26" s="47" t="s">
        <v>477</v>
      </c>
      <c r="T26" s="47" t="s">
        <v>478</v>
      </c>
      <c r="U26" s="47" t="s">
        <v>145</v>
      </c>
      <c r="V26" s="47" t="s">
        <v>240</v>
      </c>
      <c r="W26" s="47" t="s">
        <v>479</v>
      </c>
      <c r="X26" s="47" t="s">
        <v>146</v>
      </c>
      <c r="Y26" s="47" t="s">
        <v>480</v>
      </c>
      <c r="Z26" s="47" t="s">
        <v>481</v>
      </c>
      <c r="AA26" s="47" t="s">
        <v>146</v>
      </c>
      <c r="AB26" s="47" t="s">
        <v>480</v>
      </c>
      <c r="AC26" s="47" t="s">
        <v>481</v>
      </c>
      <c r="AD26" s="47" t="s">
        <v>148</v>
      </c>
      <c r="AE26" s="47" t="s">
        <v>482</v>
      </c>
      <c r="AF26" s="47" t="s">
        <v>483</v>
      </c>
      <c r="AG26" s="47" t="s">
        <v>149</v>
      </c>
      <c r="AH26" s="47" t="s">
        <v>484</v>
      </c>
      <c r="AI26" s="47" t="s">
        <v>485</v>
      </c>
      <c r="AJ26" s="47" t="s">
        <v>150</v>
      </c>
      <c r="AK26" s="47" t="s">
        <v>486</v>
      </c>
      <c r="AL26" s="47" t="s">
        <v>487</v>
      </c>
      <c r="AM26" s="47" t="s">
        <v>151</v>
      </c>
      <c r="AN26" s="47" t="s">
        <v>488</v>
      </c>
      <c r="AO26" s="47" t="s">
        <v>259</v>
      </c>
      <c r="AP26" s="47" t="s">
        <v>152</v>
      </c>
      <c r="AQ26" s="47" t="s">
        <v>260</v>
      </c>
      <c r="AR26" s="47" t="s">
        <v>261</v>
      </c>
      <c r="AS26" s="47" t="s">
        <v>153</v>
      </c>
      <c r="AT26" s="47" t="s">
        <v>489</v>
      </c>
      <c r="AU26" s="47" t="s">
        <v>490</v>
      </c>
      <c r="AV26" s="47" t="s">
        <v>154</v>
      </c>
      <c r="AW26" s="47" t="s">
        <v>266</v>
      </c>
      <c r="AX26" s="47" t="s">
        <v>267</v>
      </c>
      <c r="AY26" s="47" t="s">
        <v>491</v>
      </c>
      <c r="AZ26" s="47" t="s">
        <v>269</v>
      </c>
      <c r="BA26" s="47" t="s">
        <v>270</v>
      </c>
      <c r="BB26" s="47" t="s">
        <v>156</v>
      </c>
      <c r="BC26" s="47" t="s">
        <v>272</v>
      </c>
      <c r="BD26" s="47" t="s">
        <v>273</v>
      </c>
      <c r="BE26" s="47" t="s">
        <v>157</v>
      </c>
      <c r="BF26" s="47" t="s">
        <v>157</v>
      </c>
      <c r="BG26" s="47" t="s">
        <v>157</v>
      </c>
      <c r="BH26" s="47" t="s">
        <v>158</v>
      </c>
      <c r="BI26" s="47" t="s">
        <v>492</v>
      </c>
      <c r="BJ26" s="47" t="s">
        <v>493</v>
      </c>
      <c r="BK26" s="47" t="s">
        <v>159</v>
      </c>
      <c r="BL26" s="47" t="s">
        <v>494</v>
      </c>
      <c r="BM26" s="47" t="s">
        <v>495</v>
      </c>
      <c r="BN26" s="47" t="s">
        <v>160</v>
      </c>
      <c r="BO26" s="47" t="s">
        <v>284</v>
      </c>
      <c r="BP26" s="47" t="s">
        <v>285</v>
      </c>
      <c r="BQ26" s="47" t="s">
        <v>161</v>
      </c>
      <c r="BR26" s="47" t="s">
        <v>286</v>
      </c>
      <c r="BS26" s="47" t="s">
        <v>287</v>
      </c>
      <c r="BT26" s="47" t="s">
        <v>288</v>
      </c>
      <c r="BU26" s="47" t="s">
        <v>289</v>
      </c>
      <c r="BV26" s="48" t="s">
        <v>290</v>
      </c>
      <c r="BW26" s="47" t="s">
        <v>163</v>
      </c>
      <c r="BX26" s="47" t="s">
        <v>292</v>
      </c>
      <c r="BY26" s="48" t="s">
        <v>293</v>
      </c>
      <c r="BZ26" s="48" t="s">
        <v>294</v>
      </c>
      <c r="CA26" s="48" t="s">
        <v>295</v>
      </c>
      <c r="CB26" s="48" t="s">
        <v>296</v>
      </c>
      <c r="CC26" s="48" t="s">
        <v>165</v>
      </c>
      <c r="CD26" s="48" t="s">
        <v>297</v>
      </c>
      <c r="CE26" s="48" t="s">
        <v>298</v>
      </c>
      <c r="CF26" s="48" t="s">
        <v>496</v>
      </c>
      <c r="CG26" s="48" t="s">
        <v>497</v>
      </c>
      <c r="CH26" s="48" t="s">
        <v>498</v>
      </c>
      <c r="CI26" s="47" t="s">
        <v>167</v>
      </c>
      <c r="CJ26" s="47" t="s">
        <v>499</v>
      </c>
      <c r="CK26" s="47" t="s">
        <v>500</v>
      </c>
      <c r="CL26" s="48" t="s">
        <v>305</v>
      </c>
      <c r="CM26" s="48" t="s">
        <v>306</v>
      </c>
      <c r="CN26" s="48" t="s">
        <v>307</v>
      </c>
      <c r="CO26" s="47" t="s">
        <v>501</v>
      </c>
      <c r="CP26" s="47" t="s">
        <v>502</v>
      </c>
      <c r="CQ26" s="47" t="s">
        <v>503</v>
      </c>
      <c r="CR26" s="47" t="s">
        <v>170</v>
      </c>
      <c r="CS26" s="47" t="s">
        <v>504</v>
      </c>
      <c r="CT26" s="47" t="s">
        <v>505</v>
      </c>
      <c r="CU26" s="47" t="s">
        <v>170</v>
      </c>
      <c r="CV26" s="47" t="s">
        <v>506</v>
      </c>
      <c r="CW26" s="47" t="s">
        <v>507</v>
      </c>
      <c r="CX26" s="47" t="s">
        <v>171</v>
      </c>
      <c r="CY26" s="47" t="s">
        <v>508</v>
      </c>
      <c r="CZ26" s="47" t="s">
        <v>509</v>
      </c>
      <c r="DA26" s="48" t="s">
        <v>317</v>
      </c>
      <c r="DB26" s="48" t="s">
        <v>318</v>
      </c>
      <c r="DC26" s="48" t="s">
        <v>319</v>
      </c>
      <c r="DD26" s="48" t="s">
        <v>173</v>
      </c>
      <c r="DE26" s="48" t="s">
        <v>510</v>
      </c>
      <c r="DF26" s="48" t="s">
        <v>511</v>
      </c>
      <c r="DG26" s="48" t="s">
        <v>323</v>
      </c>
      <c r="DH26" s="48" t="s">
        <v>324</v>
      </c>
      <c r="DI26" s="48" t="s">
        <v>325</v>
      </c>
      <c r="DJ26" s="47" t="s">
        <v>175</v>
      </c>
      <c r="DK26" s="48" t="s">
        <v>330</v>
      </c>
      <c r="DL26" s="48" t="s">
        <v>331</v>
      </c>
      <c r="DM26" s="48" t="s">
        <v>177</v>
      </c>
      <c r="DN26" s="48" t="s">
        <v>332</v>
      </c>
      <c r="DO26" s="48" t="s">
        <v>333</v>
      </c>
      <c r="DP26" s="48" t="s">
        <v>178</v>
      </c>
      <c r="DQ26" s="48" t="s">
        <v>334</v>
      </c>
      <c r="DR26" s="48" t="s">
        <v>335</v>
      </c>
      <c r="DS26" s="48" t="s">
        <v>179</v>
      </c>
      <c r="DT26" s="48" t="s">
        <v>512</v>
      </c>
      <c r="DU26" s="48" t="s">
        <v>513</v>
      </c>
      <c r="DV26" s="48" t="s">
        <v>165</v>
      </c>
      <c r="DW26" s="48" t="s">
        <v>339</v>
      </c>
      <c r="DX26" s="48" t="s">
        <v>340</v>
      </c>
      <c r="DY26" s="48" t="s">
        <v>341</v>
      </c>
      <c r="DZ26" s="48" t="s">
        <v>342</v>
      </c>
      <c r="EA26" s="48" t="s">
        <v>343</v>
      </c>
      <c r="EB26" s="48" t="s">
        <v>344</v>
      </c>
      <c r="EC26" s="48" t="s">
        <v>345</v>
      </c>
      <c r="ED26" s="48" t="s">
        <v>346</v>
      </c>
      <c r="EE26" s="48" t="s">
        <v>514</v>
      </c>
      <c r="EF26" s="48" t="s">
        <v>348</v>
      </c>
      <c r="EG26" s="48" t="s">
        <v>349</v>
      </c>
      <c r="EH26" s="48" t="s">
        <v>350</v>
      </c>
      <c r="EI26" s="48" t="s">
        <v>351</v>
      </c>
      <c r="EJ26" s="48" t="s">
        <v>352</v>
      </c>
      <c r="EK26" s="48" t="s">
        <v>184</v>
      </c>
      <c r="EL26" s="48" t="s">
        <v>353</v>
      </c>
      <c r="EM26" s="48" t="s">
        <v>354</v>
      </c>
      <c r="EN26" s="48" t="s">
        <v>355</v>
      </c>
      <c r="EO26" s="48" t="s">
        <v>356</v>
      </c>
      <c r="EP26" s="48" t="s">
        <v>357</v>
      </c>
      <c r="EQ26" s="47" t="s">
        <v>186</v>
      </c>
      <c r="ER26" s="47" t="s">
        <v>515</v>
      </c>
      <c r="ES26" s="47" t="s">
        <v>516</v>
      </c>
      <c r="ET26" s="47" t="s">
        <v>187</v>
      </c>
      <c r="EU26" s="47" t="s">
        <v>517</v>
      </c>
      <c r="EV26" s="47" t="s">
        <v>518</v>
      </c>
      <c r="EW26" s="48" t="s">
        <v>364</v>
      </c>
      <c r="EX26" s="48" t="s">
        <v>365</v>
      </c>
      <c r="EY26" s="48" t="s">
        <v>366</v>
      </c>
      <c r="EZ26" s="48" t="s">
        <v>367</v>
      </c>
      <c r="FA26" s="48" t="s">
        <v>368</v>
      </c>
      <c r="FB26" s="48" t="s">
        <v>369</v>
      </c>
      <c r="FC26" s="48" t="s">
        <v>370</v>
      </c>
      <c r="FD26" s="48" t="s">
        <v>371</v>
      </c>
      <c r="FE26" s="48" t="s">
        <v>372</v>
      </c>
      <c r="FF26" s="47" t="s">
        <v>519</v>
      </c>
      <c r="FG26" s="47" t="s">
        <v>520</v>
      </c>
      <c r="FH26" s="47" t="s">
        <v>521</v>
      </c>
      <c r="FI26" s="47" t="s">
        <v>192</v>
      </c>
      <c r="FJ26" s="47" t="s">
        <v>522</v>
      </c>
      <c r="FK26" s="47" t="s">
        <v>523</v>
      </c>
      <c r="FL26" s="48" t="s">
        <v>376</v>
      </c>
      <c r="FM26" s="48" t="s">
        <v>377</v>
      </c>
      <c r="FN26" s="48" t="s">
        <v>378</v>
      </c>
      <c r="FO26" s="48" t="s">
        <v>194</v>
      </c>
      <c r="FP26" s="48" t="s">
        <v>524</v>
      </c>
      <c r="FQ26" s="48" t="s">
        <v>525</v>
      </c>
      <c r="FR26" s="47" t="s">
        <v>195</v>
      </c>
      <c r="FS26" s="47" t="s">
        <v>526</v>
      </c>
      <c r="FT26" s="47" t="s">
        <v>384</v>
      </c>
      <c r="FU26" s="48" t="s">
        <v>385</v>
      </c>
      <c r="FV26" s="48" t="s">
        <v>386</v>
      </c>
      <c r="FW26" s="48" t="s">
        <v>387</v>
      </c>
      <c r="FX26" s="48" t="s">
        <v>388</v>
      </c>
      <c r="FY26" s="48" t="s">
        <v>389</v>
      </c>
      <c r="FZ26" s="48" t="s">
        <v>390</v>
      </c>
      <c r="GA26" s="48" t="s">
        <v>391</v>
      </c>
      <c r="GB26" s="48" t="s">
        <v>392</v>
      </c>
      <c r="GC26" s="48" t="s">
        <v>393</v>
      </c>
      <c r="GD26" s="48" t="s">
        <v>527</v>
      </c>
      <c r="GE26" s="48" t="s">
        <v>528</v>
      </c>
      <c r="GF26" s="48" t="s">
        <v>529</v>
      </c>
      <c r="GG26" s="48" t="s">
        <v>397</v>
      </c>
      <c r="GH26" s="48" t="s">
        <v>398</v>
      </c>
      <c r="GI26" s="48" t="s">
        <v>399</v>
      </c>
      <c r="GJ26" s="47" t="s">
        <v>201</v>
      </c>
      <c r="GK26" s="48" t="s">
        <v>530</v>
      </c>
      <c r="GL26" s="48" t="s">
        <v>531</v>
      </c>
      <c r="GM26" s="48" t="s">
        <v>202</v>
      </c>
      <c r="GN26" s="48" t="s">
        <v>403</v>
      </c>
      <c r="GO26" s="48" t="s">
        <v>404</v>
      </c>
      <c r="GP26" s="47" t="s">
        <v>203</v>
      </c>
      <c r="GQ26" s="47" t="s">
        <v>532</v>
      </c>
      <c r="GR26" s="47" t="s">
        <v>533</v>
      </c>
      <c r="GS26" s="47" t="s">
        <v>204</v>
      </c>
      <c r="GT26" s="47" t="s">
        <v>534</v>
      </c>
      <c r="GU26" s="47" t="s">
        <v>535</v>
      </c>
      <c r="GV26" s="48" t="s">
        <v>411</v>
      </c>
      <c r="GW26" s="48" t="s">
        <v>412</v>
      </c>
      <c r="GX26" s="48" t="s">
        <v>413</v>
      </c>
      <c r="GY26" s="47" t="s">
        <v>206</v>
      </c>
      <c r="GZ26" s="47" t="s">
        <v>536</v>
      </c>
      <c r="HA26" s="47" t="s">
        <v>536</v>
      </c>
      <c r="HB26" s="48" t="s">
        <v>207</v>
      </c>
      <c r="HC26" s="48" t="s">
        <v>417</v>
      </c>
      <c r="HD26" s="48" t="s">
        <v>418</v>
      </c>
      <c r="HE26" s="48" t="s">
        <v>537</v>
      </c>
      <c r="HF26" s="48" t="s">
        <v>538</v>
      </c>
      <c r="HG26" s="48" t="s">
        <v>539</v>
      </c>
      <c r="HH26" s="47" t="s">
        <v>540</v>
      </c>
      <c r="HI26" s="47" t="s">
        <v>541</v>
      </c>
      <c r="HJ26" s="47" t="s">
        <v>542</v>
      </c>
      <c r="HK26" s="48" t="s">
        <v>425</v>
      </c>
      <c r="HL26" s="48" t="s">
        <v>426</v>
      </c>
      <c r="HM26" s="48" t="s">
        <v>427</v>
      </c>
      <c r="HN26" s="48" t="s">
        <v>428</v>
      </c>
      <c r="HO26" s="48" t="s">
        <v>429</v>
      </c>
      <c r="HP26" s="48" t="s">
        <v>430</v>
      </c>
      <c r="HQ26" s="48" t="s">
        <v>431</v>
      </c>
      <c r="HR26" s="48" t="s">
        <v>432</v>
      </c>
      <c r="HS26" s="48" t="s">
        <v>433</v>
      </c>
      <c r="HT26" s="48" t="s">
        <v>543</v>
      </c>
      <c r="HU26" s="48" t="s">
        <v>544</v>
      </c>
      <c r="HV26" s="48" t="s">
        <v>545</v>
      </c>
      <c r="HW26" s="48" t="s">
        <v>214</v>
      </c>
      <c r="HX26" s="48" t="s">
        <v>437</v>
      </c>
      <c r="HY26" s="48" t="s">
        <v>438</v>
      </c>
      <c r="HZ26" s="48" t="s">
        <v>215</v>
      </c>
      <c r="IA26" s="48" t="s">
        <v>439</v>
      </c>
      <c r="IB26" s="48" t="s">
        <v>440</v>
      </c>
      <c r="IC26" s="48" t="s">
        <v>441</v>
      </c>
      <c r="ID26" s="48" t="s">
        <v>546</v>
      </c>
      <c r="IE26" s="48" t="s">
        <v>547</v>
      </c>
      <c r="IF26" s="48" t="s">
        <v>217</v>
      </c>
      <c r="IG26" s="48" t="s">
        <v>444</v>
      </c>
      <c r="IH26" s="48" t="s">
        <v>445</v>
      </c>
      <c r="II26" s="47" t="s">
        <v>218</v>
      </c>
      <c r="IJ26" s="47" t="s">
        <v>548</v>
      </c>
      <c r="IK26" s="47" t="s">
        <v>549</v>
      </c>
      <c r="IL26" s="47" t="s">
        <v>219</v>
      </c>
      <c r="IM26" s="47" t="s">
        <v>219</v>
      </c>
      <c r="IN26" s="47" t="s">
        <v>550</v>
      </c>
      <c r="IO26" s="47" t="s">
        <v>220</v>
      </c>
      <c r="IP26" s="47" t="s">
        <v>551</v>
      </c>
      <c r="IQ26" s="47" t="s">
        <v>552</v>
      </c>
      <c r="IR26" s="47" t="s">
        <v>553</v>
      </c>
      <c r="IS26" s="47" t="s">
        <v>554</v>
      </c>
      <c r="IT26" s="47" t="s">
        <v>555</v>
      </c>
    </row>
    <row r="27" spans="1:254" s="49" customFormat="1" ht="169.5" customHeight="1">
      <c r="A27" s="46">
        <v>22</v>
      </c>
      <c r="B27" s="46"/>
      <c r="C27" s="47" t="s">
        <v>139</v>
      </c>
      <c r="D27" s="47" t="s">
        <v>467</v>
      </c>
      <c r="E27" s="47" t="s">
        <v>468</v>
      </c>
      <c r="F27" s="47" t="s">
        <v>140</v>
      </c>
      <c r="G27" s="47" t="s">
        <v>469</v>
      </c>
      <c r="H27" s="47" t="s">
        <v>470</v>
      </c>
      <c r="I27" s="47" t="s">
        <v>141</v>
      </c>
      <c r="J27" s="47" t="s">
        <v>471</v>
      </c>
      <c r="K27" s="47" t="s">
        <v>472</v>
      </c>
      <c r="L27" s="47" t="s">
        <v>142</v>
      </c>
      <c r="M27" s="47" t="s">
        <v>473</v>
      </c>
      <c r="N27" s="47" t="s">
        <v>474</v>
      </c>
      <c r="O27" s="47" t="s">
        <v>143</v>
      </c>
      <c r="P27" s="47" t="s">
        <v>475</v>
      </c>
      <c r="Q27" s="47" t="s">
        <v>476</v>
      </c>
      <c r="R27" s="47" t="s">
        <v>144</v>
      </c>
      <c r="S27" s="47" t="s">
        <v>477</v>
      </c>
      <c r="T27" s="47" t="s">
        <v>478</v>
      </c>
      <c r="U27" s="47" t="s">
        <v>145</v>
      </c>
      <c r="V27" s="47" t="s">
        <v>240</v>
      </c>
      <c r="W27" s="47" t="s">
        <v>479</v>
      </c>
      <c r="X27" s="47" t="s">
        <v>146</v>
      </c>
      <c r="Y27" s="47" t="s">
        <v>480</v>
      </c>
      <c r="Z27" s="47" t="s">
        <v>481</v>
      </c>
      <c r="AA27" s="47" t="s">
        <v>146</v>
      </c>
      <c r="AB27" s="47" t="s">
        <v>480</v>
      </c>
      <c r="AC27" s="47" t="s">
        <v>481</v>
      </c>
      <c r="AD27" s="47" t="s">
        <v>148</v>
      </c>
      <c r="AE27" s="47" t="s">
        <v>482</v>
      </c>
      <c r="AF27" s="47" t="s">
        <v>483</v>
      </c>
      <c r="AG27" s="47" t="s">
        <v>149</v>
      </c>
      <c r="AH27" s="47" t="s">
        <v>484</v>
      </c>
      <c r="AI27" s="47" t="s">
        <v>485</v>
      </c>
      <c r="AJ27" s="47" t="s">
        <v>150</v>
      </c>
      <c r="AK27" s="47" t="s">
        <v>486</v>
      </c>
      <c r="AL27" s="47" t="s">
        <v>487</v>
      </c>
      <c r="AM27" s="47" t="s">
        <v>151</v>
      </c>
      <c r="AN27" s="47" t="s">
        <v>488</v>
      </c>
      <c r="AO27" s="47" t="s">
        <v>259</v>
      </c>
      <c r="AP27" s="47" t="s">
        <v>152</v>
      </c>
      <c r="AQ27" s="47" t="s">
        <v>260</v>
      </c>
      <c r="AR27" s="47" t="s">
        <v>261</v>
      </c>
      <c r="AS27" s="47" t="s">
        <v>153</v>
      </c>
      <c r="AT27" s="47" t="s">
        <v>489</v>
      </c>
      <c r="AU27" s="47" t="s">
        <v>490</v>
      </c>
      <c r="AV27" s="47" t="s">
        <v>154</v>
      </c>
      <c r="AW27" s="47" t="s">
        <v>266</v>
      </c>
      <c r="AX27" s="47" t="s">
        <v>267</v>
      </c>
      <c r="AY27" s="47" t="s">
        <v>491</v>
      </c>
      <c r="AZ27" s="47" t="s">
        <v>269</v>
      </c>
      <c r="BA27" s="47" t="s">
        <v>270</v>
      </c>
      <c r="BB27" s="47" t="s">
        <v>156</v>
      </c>
      <c r="BC27" s="47" t="s">
        <v>272</v>
      </c>
      <c r="BD27" s="47" t="s">
        <v>273</v>
      </c>
      <c r="BE27" s="47" t="s">
        <v>157</v>
      </c>
      <c r="BF27" s="47" t="s">
        <v>157</v>
      </c>
      <c r="BG27" s="47" t="s">
        <v>157</v>
      </c>
      <c r="BH27" s="47" t="s">
        <v>158</v>
      </c>
      <c r="BI27" s="47" t="s">
        <v>492</v>
      </c>
      <c r="BJ27" s="47" t="s">
        <v>493</v>
      </c>
      <c r="BK27" s="47" t="s">
        <v>159</v>
      </c>
      <c r="BL27" s="47" t="s">
        <v>494</v>
      </c>
      <c r="BM27" s="47" t="s">
        <v>495</v>
      </c>
      <c r="BN27" s="47" t="s">
        <v>160</v>
      </c>
      <c r="BO27" s="47" t="s">
        <v>284</v>
      </c>
      <c r="BP27" s="47" t="s">
        <v>285</v>
      </c>
      <c r="BQ27" s="47" t="s">
        <v>161</v>
      </c>
      <c r="BR27" s="47" t="s">
        <v>286</v>
      </c>
      <c r="BS27" s="47" t="s">
        <v>287</v>
      </c>
      <c r="BT27" s="47" t="s">
        <v>288</v>
      </c>
      <c r="BU27" s="47" t="s">
        <v>289</v>
      </c>
      <c r="BV27" s="48" t="s">
        <v>290</v>
      </c>
      <c r="BW27" s="47" t="s">
        <v>163</v>
      </c>
      <c r="BX27" s="47" t="s">
        <v>292</v>
      </c>
      <c r="BY27" s="48" t="s">
        <v>293</v>
      </c>
      <c r="BZ27" s="48" t="s">
        <v>294</v>
      </c>
      <c r="CA27" s="48" t="s">
        <v>295</v>
      </c>
      <c r="CB27" s="48" t="s">
        <v>296</v>
      </c>
      <c r="CC27" s="48" t="s">
        <v>165</v>
      </c>
      <c r="CD27" s="48" t="s">
        <v>297</v>
      </c>
      <c r="CE27" s="48" t="s">
        <v>298</v>
      </c>
      <c r="CF27" s="48" t="s">
        <v>496</v>
      </c>
      <c r="CG27" s="48" t="s">
        <v>497</v>
      </c>
      <c r="CH27" s="48" t="s">
        <v>498</v>
      </c>
      <c r="CI27" s="47" t="s">
        <v>167</v>
      </c>
      <c r="CJ27" s="47" t="s">
        <v>499</v>
      </c>
      <c r="CK27" s="47" t="s">
        <v>500</v>
      </c>
      <c r="CL27" s="48" t="s">
        <v>305</v>
      </c>
      <c r="CM27" s="48" t="s">
        <v>306</v>
      </c>
      <c r="CN27" s="48" t="s">
        <v>307</v>
      </c>
      <c r="CO27" s="47" t="s">
        <v>501</v>
      </c>
      <c r="CP27" s="47" t="s">
        <v>502</v>
      </c>
      <c r="CQ27" s="47" t="s">
        <v>503</v>
      </c>
      <c r="CR27" s="47" t="s">
        <v>170</v>
      </c>
      <c r="CS27" s="47" t="s">
        <v>504</v>
      </c>
      <c r="CT27" s="47" t="s">
        <v>505</v>
      </c>
      <c r="CU27" s="47" t="s">
        <v>170</v>
      </c>
      <c r="CV27" s="47" t="s">
        <v>506</v>
      </c>
      <c r="CW27" s="47" t="s">
        <v>507</v>
      </c>
      <c r="CX27" s="47" t="s">
        <v>171</v>
      </c>
      <c r="CY27" s="47" t="s">
        <v>508</v>
      </c>
      <c r="CZ27" s="47" t="s">
        <v>509</v>
      </c>
      <c r="DA27" s="48" t="s">
        <v>317</v>
      </c>
      <c r="DB27" s="48" t="s">
        <v>318</v>
      </c>
      <c r="DC27" s="48" t="s">
        <v>319</v>
      </c>
      <c r="DD27" s="48" t="s">
        <v>173</v>
      </c>
      <c r="DE27" s="48" t="s">
        <v>510</v>
      </c>
      <c r="DF27" s="48" t="s">
        <v>511</v>
      </c>
      <c r="DG27" s="48" t="s">
        <v>323</v>
      </c>
      <c r="DH27" s="48" t="s">
        <v>324</v>
      </c>
      <c r="DI27" s="48" t="s">
        <v>325</v>
      </c>
      <c r="DJ27" s="47" t="s">
        <v>175</v>
      </c>
      <c r="DK27" s="48" t="s">
        <v>330</v>
      </c>
      <c r="DL27" s="48" t="s">
        <v>331</v>
      </c>
      <c r="DM27" s="48" t="s">
        <v>177</v>
      </c>
      <c r="DN27" s="48" t="s">
        <v>332</v>
      </c>
      <c r="DO27" s="48" t="s">
        <v>333</v>
      </c>
      <c r="DP27" s="48" t="s">
        <v>178</v>
      </c>
      <c r="DQ27" s="48" t="s">
        <v>334</v>
      </c>
      <c r="DR27" s="48" t="s">
        <v>335</v>
      </c>
      <c r="DS27" s="48" t="s">
        <v>179</v>
      </c>
      <c r="DT27" s="48" t="s">
        <v>512</v>
      </c>
      <c r="DU27" s="48" t="s">
        <v>513</v>
      </c>
      <c r="DV27" s="48" t="s">
        <v>165</v>
      </c>
      <c r="DW27" s="48" t="s">
        <v>339</v>
      </c>
      <c r="DX27" s="48" t="s">
        <v>340</v>
      </c>
      <c r="DY27" s="48" t="s">
        <v>341</v>
      </c>
      <c r="DZ27" s="48" t="s">
        <v>342</v>
      </c>
      <c r="EA27" s="48" t="s">
        <v>343</v>
      </c>
      <c r="EB27" s="48" t="s">
        <v>344</v>
      </c>
      <c r="EC27" s="48" t="s">
        <v>345</v>
      </c>
      <c r="ED27" s="48" t="s">
        <v>346</v>
      </c>
      <c r="EE27" s="48" t="s">
        <v>514</v>
      </c>
      <c r="EF27" s="48" t="s">
        <v>348</v>
      </c>
      <c r="EG27" s="48" t="s">
        <v>349</v>
      </c>
      <c r="EH27" s="48" t="s">
        <v>350</v>
      </c>
      <c r="EI27" s="48" t="s">
        <v>351</v>
      </c>
      <c r="EJ27" s="48" t="s">
        <v>352</v>
      </c>
      <c r="EK27" s="48" t="s">
        <v>184</v>
      </c>
      <c r="EL27" s="48" t="s">
        <v>353</v>
      </c>
      <c r="EM27" s="48" t="s">
        <v>354</v>
      </c>
      <c r="EN27" s="48" t="s">
        <v>355</v>
      </c>
      <c r="EO27" s="48" t="s">
        <v>356</v>
      </c>
      <c r="EP27" s="48" t="s">
        <v>357</v>
      </c>
      <c r="EQ27" s="47" t="s">
        <v>186</v>
      </c>
      <c r="ER27" s="47" t="s">
        <v>515</v>
      </c>
      <c r="ES27" s="47" t="s">
        <v>516</v>
      </c>
      <c r="ET27" s="47" t="s">
        <v>187</v>
      </c>
      <c r="EU27" s="47" t="s">
        <v>517</v>
      </c>
      <c r="EV27" s="47" t="s">
        <v>518</v>
      </c>
      <c r="EW27" s="48" t="s">
        <v>364</v>
      </c>
      <c r="EX27" s="48" t="s">
        <v>365</v>
      </c>
      <c r="EY27" s="48" t="s">
        <v>366</v>
      </c>
      <c r="EZ27" s="48" t="s">
        <v>367</v>
      </c>
      <c r="FA27" s="48" t="s">
        <v>368</v>
      </c>
      <c r="FB27" s="48" t="s">
        <v>369</v>
      </c>
      <c r="FC27" s="48" t="s">
        <v>370</v>
      </c>
      <c r="FD27" s="48" t="s">
        <v>371</v>
      </c>
      <c r="FE27" s="48" t="s">
        <v>372</v>
      </c>
      <c r="FF27" s="47" t="s">
        <v>519</v>
      </c>
      <c r="FG27" s="47" t="s">
        <v>520</v>
      </c>
      <c r="FH27" s="47" t="s">
        <v>521</v>
      </c>
      <c r="FI27" s="47" t="s">
        <v>192</v>
      </c>
      <c r="FJ27" s="47" t="s">
        <v>522</v>
      </c>
      <c r="FK27" s="47" t="s">
        <v>523</v>
      </c>
      <c r="FL27" s="48" t="s">
        <v>376</v>
      </c>
      <c r="FM27" s="48" t="s">
        <v>377</v>
      </c>
      <c r="FN27" s="48" t="s">
        <v>378</v>
      </c>
      <c r="FO27" s="48" t="s">
        <v>194</v>
      </c>
      <c r="FP27" s="48" t="s">
        <v>524</v>
      </c>
      <c r="FQ27" s="48" t="s">
        <v>525</v>
      </c>
      <c r="FR27" s="47" t="s">
        <v>195</v>
      </c>
      <c r="FS27" s="47" t="s">
        <v>526</v>
      </c>
      <c r="FT27" s="47" t="s">
        <v>384</v>
      </c>
      <c r="FU27" s="48" t="s">
        <v>385</v>
      </c>
      <c r="FV27" s="48" t="s">
        <v>386</v>
      </c>
      <c r="FW27" s="48" t="s">
        <v>387</v>
      </c>
      <c r="FX27" s="48" t="s">
        <v>388</v>
      </c>
      <c r="FY27" s="48" t="s">
        <v>389</v>
      </c>
      <c r="FZ27" s="48" t="s">
        <v>390</v>
      </c>
      <c r="GA27" s="48" t="s">
        <v>391</v>
      </c>
      <c r="GB27" s="48" t="s">
        <v>392</v>
      </c>
      <c r="GC27" s="48" t="s">
        <v>393</v>
      </c>
      <c r="GD27" s="48" t="s">
        <v>527</v>
      </c>
      <c r="GE27" s="48" t="s">
        <v>528</v>
      </c>
      <c r="GF27" s="48" t="s">
        <v>529</v>
      </c>
      <c r="GG27" s="48" t="s">
        <v>397</v>
      </c>
      <c r="GH27" s="48" t="s">
        <v>398</v>
      </c>
      <c r="GI27" s="48" t="s">
        <v>399</v>
      </c>
      <c r="GJ27" s="47" t="s">
        <v>201</v>
      </c>
      <c r="GK27" s="48" t="s">
        <v>530</v>
      </c>
      <c r="GL27" s="48" t="s">
        <v>531</v>
      </c>
      <c r="GM27" s="48" t="s">
        <v>202</v>
      </c>
      <c r="GN27" s="48" t="s">
        <v>403</v>
      </c>
      <c r="GO27" s="48" t="s">
        <v>404</v>
      </c>
      <c r="GP27" s="47" t="s">
        <v>203</v>
      </c>
      <c r="GQ27" s="47" t="s">
        <v>532</v>
      </c>
      <c r="GR27" s="47" t="s">
        <v>533</v>
      </c>
      <c r="GS27" s="47" t="s">
        <v>204</v>
      </c>
      <c r="GT27" s="47" t="s">
        <v>534</v>
      </c>
      <c r="GU27" s="47" t="s">
        <v>535</v>
      </c>
      <c r="GV27" s="48" t="s">
        <v>411</v>
      </c>
      <c r="GW27" s="48" t="s">
        <v>412</v>
      </c>
      <c r="GX27" s="48" t="s">
        <v>413</v>
      </c>
      <c r="GY27" s="47" t="s">
        <v>206</v>
      </c>
      <c r="GZ27" s="47" t="s">
        <v>536</v>
      </c>
      <c r="HA27" s="47" t="s">
        <v>536</v>
      </c>
      <c r="HB27" s="48" t="s">
        <v>207</v>
      </c>
      <c r="HC27" s="48" t="s">
        <v>417</v>
      </c>
      <c r="HD27" s="48" t="s">
        <v>418</v>
      </c>
      <c r="HE27" s="48" t="s">
        <v>537</v>
      </c>
      <c r="HF27" s="48" t="s">
        <v>538</v>
      </c>
      <c r="HG27" s="48" t="s">
        <v>539</v>
      </c>
      <c r="HH27" s="47" t="s">
        <v>540</v>
      </c>
      <c r="HI27" s="47" t="s">
        <v>541</v>
      </c>
      <c r="HJ27" s="47" t="s">
        <v>542</v>
      </c>
      <c r="HK27" s="48" t="s">
        <v>425</v>
      </c>
      <c r="HL27" s="48" t="s">
        <v>426</v>
      </c>
      <c r="HM27" s="48" t="s">
        <v>427</v>
      </c>
      <c r="HN27" s="48" t="s">
        <v>428</v>
      </c>
      <c r="HO27" s="48" t="s">
        <v>429</v>
      </c>
      <c r="HP27" s="48" t="s">
        <v>430</v>
      </c>
      <c r="HQ27" s="48" t="s">
        <v>431</v>
      </c>
      <c r="HR27" s="48" t="s">
        <v>432</v>
      </c>
      <c r="HS27" s="48" t="s">
        <v>433</v>
      </c>
      <c r="HT27" s="48" t="s">
        <v>543</v>
      </c>
      <c r="HU27" s="48" t="s">
        <v>544</v>
      </c>
      <c r="HV27" s="48" t="s">
        <v>545</v>
      </c>
      <c r="HW27" s="48" t="s">
        <v>214</v>
      </c>
      <c r="HX27" s="48" t="s">
        <v>437</v>
      </c>
      <c r="HY27" s="48" t="s">
        <v>438</v>
      </c>
      <c r="HZ27" s="48" t="s">
        <v>215</v>
      </c>
      <c r="IA27" s="48" t="s">
        <v>439</v>
      </c>
      <c r="IB27" s="48" t="s">
        <v>440</v>
      </c>
      <c r="IC27" s="48" t="s">
        <v>441</v>
      </c>
      <c r="ID27" s="48" t="s">
        <v>546</v>
      </c>
      <c r="IE27" s="48" t="s">
        <v>547</v>
      </c>
      <c r="IF27" s="48" t="s">
        <v>217</v>
      </c>
      <c r="IG27" s="48" t="s">
        <v>444</v>
      </c>
      <c r="IH27" s="48" t="s">
        <v>445</v>
      </c>
      <c r="II27" s="47" t="s">
        <v>218</v>
      </c>
      <c r="IJ27" s="47" t="s">
        <v>548</v>
      </c>
      <c r="IK27" s="47" t="s">
        <v>549</v>
      </c>
      <c r="IL27" s="47" t="s">
        <v>219</v>
      </c>
      <c r="IM27" s="47" t="s">
        <v>219</v>
      </c>
      <c r="IN27" s="47" t="s">
        <v>550</v>
      </c>
      <c r="IO27" s="47" t="s">
        <v>220</v>
      </c>
      <c r="IP27" s="47" t="s">
        <v>551</v>
      </c>
      <c r="IQ27" s="47" t="s">
        <v>552</v>
      </c>
      <c r="IR27" s="47" t="s">
        <v>553</v>
      </c>
      <c r="IS27" s="47" t="s">
        <v>554</v>
      </c>
      <c r="IT27" s="47" t="s">
        <v>555</v>
      </c>
    </row>
    <row r="28" spans="1:254" s="49" customFormat="1" ht="169.5" customHeight="1">
      <c r="A28" s="46">
        <v>23</v>
      </c>
      <c r="B28" s="46"/>
      <c r="C28" s="47" t="s">
        <v>139</v>
      </c>
      <c r="D28" s="47" t="s">
        <v>467</v>
      </c>
      <c r="E28" s="47" t="s">
        <v>468</v>
      </c>
      <c r="F28" s="47" t="s">
        <v>140</v>
      </c>
      <c r="G28" s="47" t="s">
        <v>469</v>
      </c>
      <c r="H28" s="47" t="s">
        <v>470</v>
      </c>
      <c r="I28" s="47" t="s">
        <v>141</v>
      </c>
      <c r="J28" s="47" t="s">
        <v>471</v>
      </c>
      <c r="K28" s="47" t="s">
        <v>472</v>
      </c>
      <c r="L28" s="47" t="s">
        <v>142</v>
      </c>
      <c r="M28" s="47" t="s">
        <v>473</v>
      </c>
      <c r="N28" s="47" t="s">
        <v>474</v>
      </c>
      <c r="O28" s="47" t="s">
        <v>143</v>
      </c>
      <c r="P28" s="47" t="s">
        <v>475</v>
      </c>
      <c r="Q28" s="47" t="s">
        <v>476</v>
      </c>
      <c r="R28" s="47" t="s">
        <v>144</v>
      </c>
      <c r="S28" s="47" t="s">
        <v>477</v>
      </c>
      <c r="T28" s="47" t="s">
        <v>478</v>
      </c>
      <c r="U28" s="47" t="s">
        <v>145</v>
      </c>
      <c r="V28" s="47" t="s">
        <v>240</v>
      </c>
      <c r="W28" s="47" t="s">
        <v>479</v>
      </c>
      <c r="X28" s="47" t="s">
        <v>146</v>
      </c>
      <c r="Y28" s="47" t="s">
        <v>480</v>
      </c>
      <c r="Z28" s="47" t="s">
        <v>481</v>
      </c>
      <c r="AA28" s="47" t="s">
        <v>146</v>
      </c>
      <c r="AB28" s="47" t="s">
        <v>480</v>
      </c>
      <c r="AC28" s="47" t="s">
        <v>481</v>
      </c>
      <c r="AD28" s="47" t="s">
        <v>148</v>
      </c>
      <c r="AE28" s="47" t="s">
        <v>482</v>
      </c>
      <c r="AF28" s="47" t="s">
        <v>483</v>
      </c>
      <c r="AG28" s="47" t="s">
        <v>149</v>
      </c>
      <c r="AH28" s="47" t="s">
        <v>484</v>
      </c>
      <c r="AI28" s="47" t="s">
        <v>485</v>
      </c>
      <c r="AJ28" s="47" t="s">
        <v>150</v>
      </c>
      <c r="AK28" s="47" t="s">
        <v>486</v>
      </c>
      <c r="AL28" s="47" t="s">
        <v>487</v>
      </c>
      <c r="AM28" s="47" t="s">
        <v>151</v>
      </c>
      <c r="AN28" s="47" t="s">
        <v>488</v>
      </c>
      <c r="AO28" s="47" t="s">
        <v>259</v>
      </c>
      <c r="AP28" s="47" t="s">
        <v>152</v>
      </c>
      <c r="AQ28" s="47" t="s">
        <v>260</v>
      </c>
      <c r="AR28" s="47" t="s">
        <v>261</v>
      </c>
      <c r="AS28" s="47" t="s">
        <v>153</v>
      </c>
      <c r="AT28" s="47" t="s">
        <v>489</v>
      </c>
      <c r="AU28" s="47" t="s">
        <v>490</v>
      </c>
      <c r="AV28" s="47" t="s">
        <v>154</v>
      </c>
      <c r="AW28" s="47" t="s">
        <v>266</v>
      </c>
      <c r="AX28" s="47" t="s">
        <v>267</v>
      </c>
      <c r="AY28" s="47" t="s">
        <v>491</v>
      </c>
      <c r="AZ28" s="47" t="s">
        <v>269</v>
      </c>
      <c r="BA28" s="47" t="s">
        <v>270</v>
      </c>
      <c r="BB28" s="47" t="s">
        <v>156</v>
      </c>
      <c r="BC28" s="47" t="s">
        <v>272</v>
      </c>
      <c r="BD28" s="47" t="s">
        <v>273</v>
      </c>
      <c r="BE28" s="47" t="s">
        <v>157</v>
      </c>
      <c r="BF28" s="47" t="s">
        <v>157</v>
      </c>
      <c r="BG28" s="47" t="s">
        <v>157</v>
      </c>
      <c r="BH28" s="47" t="s">
        <v>158</v>
      </c>
      <c r="BI28" s="47" t="s">
        <v>492</v>
      </c>
      <c r="BJ28" s="47" t="s">
        <v>493</v>
      </c>
      <c r="BK28" s="47" t="s">
        <v>159</v>
      </c>
      <c r="BL28" s="47" t="s">
        <v>494</v>
      </c>
      <c r="BM28" s="47" t="s">
        <v>495</v>
      </c>
      <c r="BN28" s="47" t="s">
        <v>160</v>
      </c>
      <c r="BO28" s="47" t="s">
        <v>284</v>
      </c>
      <c r="BP28" s="47" t="s">
        <v>285</v>
      </c>
      <c r="BQ28" s="47" t="s">
        <v>161</v>
      </c>
      <c r="BR28" s="47" t="s">
        <v>286</v>
      </c>
      <c r="BS28" s="47" t="s">
        <v>287</v>
      </c>
      <c r="BT28" s="47" t="s">
        <v>288</v>
      </c>
      <c r="BU28" s="47" t="s">
        <v>289</v>
      </c>
      <c r="BV28" s="48" t="s">
        <v>290</v>
      </c>
      <c r="BW28" s="47" t="s">
        <v>163</v>
      </c>
      <c r="BX28" s="47" t="s">
        <v>292</v>
      </c>
      <c r="BY28" s="48" t="s">
        <v>293</v>
      </c>
      <c r="BZ28" s="48" t="s">
        <v>294</v>
      </c>
      <c r="CA28" s="48" t="s">
        <v>295</v>
      </c>
      <c r="CB28" s="48" t="s">
        <v>296</v>
      </c>
      <c r="CC28" s="48" t="s">
        <v>165</v>
      </c>
      <c r="CD28" s="48" t="s">
        <v>297</v>
      </c>
      <c r="CE28" s="48" t="s">
        <v>298</v>
      </c>
      <c r="CF28" s="48" t="s">
        <v>496</v>
      </c>
      <c r="CG28" s="48" t="s">
        <v>497</v>
      </c>
      <c r="CH28" s="48" t="s">
        <v>498</v>
      </c>
      <c r="CI28" s="47" t="s">
        <v>167</v>
      </c>
      <c r="CJ28" s="47" t="s">
        <v>499</v>
      </c>
      <c r="CK28" s="47" t="s">
        <v>500</v>
      </c>
      <c r="CL28" s="48" t="s">
        <v>305</v>
      </c>
      <c r="CM28" s="48" t="s">
        <v>306</v>
      </c>
      <c r="CN28" s="48" t="s">
        <v>307</v>
      </c>
      <c r="CO28" s="47" t="s">
        <v>501</v>
      </c>
      <c r="CP28" s="47" t="s">
        <v>502</v>
      </c>
      <c r="CQ28" s="47" t="s">
        <v>503</v>
      </c>
      <c r="CR28" s="47" t="s">
        <v>170</v>
      </c>
      <c r="CS28" s="47" t="s">
        <v>504</v>
      </c>
      <c r="CT28" s="47" t="s">
        <v>505</v>
      </c>
      <c r="CU28" s="47" t="s">
        <v>170</v>
      </c>
      <c r="CV28" s="47" t="s">
        <v>506</v>
      </c>
      <c r="CW28" s="47" t="s">
        <v>507</v>
      </c>
      <c r="CX28" s="47" t="s">
        <v>171</v>
      </c>
      <c r="CY28" s="47" t="s">
        <v>508</v>
      </c>
      <c r="CZ28" s="47" t="s">
        <v>509</v>
      </c>
      <c r="DA28" s="48" t="s">
        <v>317</v>
      </c>
      <c r="DB28" s="48" t="s">
        <v>318</v>
      </c>
      <c r="DC28" s="48" t="s">
        <v>319</v>
      </c>
      <c r="DD28" s="48" t="s">
        <v>173</v>
      </c>
      <c r="DE28" s="48" t="s">
        <v>510</v>
      </c>
      <c r="DF28" s="48" t="s">
        <v>511</v>
      </c>
      <c r="DG28" s="48" t="s">
        <v>323</v>
      </c>
      <c r="DH28" s="48" t="s">
        <v>324</v>
      </c>
      <c r="DI28" s="48" t="s">
        <v>325</v>
      </c>
      <c r="DJ28" s="47" t="s">
        <v>175</v>
      </c>
      <c r="DK28" s="48" t="s">
        <v>330</v>
      </c>
      <c r="DL28" s="48" t="s">
        <v>331</v>
      </c>
      <c r="DM28" s="48" t="s">
        <v>177</v>
      </c>
      <c r="DN28" s="48" t="s">
        <v>332</v>
      </c>
      <c r="DO28" s="48" t="s">
        <v>333</v>
      </c>
      <c r="DP28" s="48" t="s">
        <v>178</v>
      </c>
      <c r="DQ28" s="48" t="s">
        <v>334</v>
      </c>
      <c r="DR28" s="48" t="s">
        <v>335</v>
      </c>
      <c r="DS28" s="48" t="s">
        <v>179</v>
      </c>
      <c r="DT28" s="48" t="s">
        <v>512</v>
      </c>
      <c r="DU28" s="48" t="s">
        <v>513</v>
      </c>
      <c r="DV28" s="48" t="s">
        <v>165</v>
      </c>
      <c r="DW28" s="48" t="s">
        <v>339</v>
      </c>
      <c r="DX28" s="48" t="s">
        <v>340</v>
      </c>
      <c r="DY28" s="48" t="s">
        <v>341</v>
      </c>
      <c r="DZ28" s="48" t="s">
        <v>342</v>
      </c>
      <c r="EA28" s="48" t="s">
        <v>343</v>
      </c>
      <c r="EB28" s="48" t="s">
        <v>344</v>
      </c>
      <c r="EC28" s="48" t="s">
        <v>345</v>
      </c>
      <c r="ED28" s="48" t="s">
        <v>346</v>
      </c>
      <c r="EE28" s="48" t="s">
        <v>514</v>
      </c>
      <c r="EF28" s="48" t="s">
        <v>348</v>
      </c>
      <c r="EG28" s="48" t="s">
        <v>349</v>
      </c>
      <c r="EH28" s="48" t="s">
        <v>350</v>
      </c>
      <c r="EI28" s="48" t="s">
        <v>351</v>
      </c>
      <c r="EJ28" s="48" t="s">
        <v>352</v>
      </c>
      <c r="EK28" s="48" t="s">
        <v>184</v>
      </c>
      <c r="EL28" s="48" t="s">
        <v>353</v>
      </c>
      <c r="EM28" s="48" t="s">
        <v>354</v>
      </c>
      <c r="EN28" s="48" t="s">
        <v>355</v>
      </c>
      <c r="EO28" s="48" t="s">
        <v>356</v>
      </c>
      <c r="EP28" s="48" t="s">
        <v>357</v>
      </c>
      <c r="EQ28" s="47" t="s">
        <v>186</v>
      </c>
      <c r="ER28" s="47" t="s">
        <v>515</v>
      </c>
      <c r="ES28" s="47" t="s">
        <v>516</v>
      </c>
      <c r="ET28" s="47" t="s">
        <v>187</v>
      </c>
      <c r="EU28" s="47" t="s">
        <v>517</v>
      </c>
      <c r="EV28" s="47" t="s">
        <v>518</v>
      </c>
      <c r="EW28" s="48" t="s">
        <v>364</v>
      </c>
      <c r="EX28" s="48" t="s">
        <v>365</v>
      </c>
      <c r="EY28" s="48" t="s">
        <v>366</v>
      </c>
      <c r="EZ28" s="48" t="s">
        <v>367</v>
      </c>
      <c r="FA28" s="48" t="s">
        <v>368</v>
      </c>
      <c r="FB28" s="48" t="s">
        <v>369</v>
      </c>
      <c r="FC28" s="48" t="s">
        <v>370</v>
      </c>
      <c r="FD28" s="48" t="s">
        <v>371</v>
      </c>
      <c r="FE28" s="48" t="s">
        <v>372</v>
      </c>
      <c r="FF28" s="47" t="s">
        <v>519</v>
      </c>
      <c r="FG28" s="47" t="s">
        <v>520</v>
      </c>
      <c r="FH28" s="47" t="s">
        <v>521</v>
      </c>
      <c r="FI28" s="47" t="s">
        <v>192</v>
      </c>
      <c r="FJ28" s="47" t="s">
        <v>522</v>
      </c>
      <c r="FK28" s="47" t="s">
        <v>523</v>
      </c>
      <c r="FL28" s="48" t="s">
        <v>376</v>
      </c>
      <c r="FM28" s="48" t="s">
        <v>377</v>
      </c>
      <c r="FN28" s="48" t="s">
        <v>378</v>
      </c>
      <c r="FO28" s="48" t="s">
        <v>194</v>
      </c>
      <c r="FP28" s="48" t="s">
        <v>524</v>
      </c>
      <c r="FQ28" s="48" t="s">
        <v>525</v>
      </c>
      <c r="FR28" s="47" t="s">
        <v>195</v>
      </c>
      <c r="FS28" s="47" t="s">
        <v>526</v>
      </c>
      <c r="FT28" s="47" t="s">
        <v>384</v>
      </c>
      <c r="FU28" s="48" t="s">
        <v>385</v>
      </c>
      <c r="FV28" s="48" t="s">
        <v>386</v>
      </c>
      <c r="FW28" s="48" t="s">
        <v>387</v>
      </c>
      <c r="FX28" s="48" t="s">
        <v>388</v>
      </c>
      <c r="FY28" s="48" t="s">
        <v>389</v>
      </c>
      <c r="FZ28" s="48" t="s">
        <v>390</v>
      </c>
      <c r="GA28" s="48" t="s">
        <v>391</v>
      </c>
      <c r="GB28" s="48" t="s">
        <v>392</v>
      </c>
      <c r="GC28" s="48" t="s">
        <v>393</v>
      </c>
      <c r="GD28" s="48" t="s">
        <v>527</v>
      </c>
      <c r="GE28" s="48" t="s">
        <v>528</v>
      </c>
      <c r="GF28" s="48" t="s">
        <v>529</v>
      </c>
      <c r="GG28" s="48" t="s">
        <v>397</v>
      </c>
      <c r="GH28" s="48" t="s">
        <v>398</v>
      </c>
      <c r="GI28" s="48" t="s">
        <v>399</v>
      </c>
      <c r="GJ28" s="47" t="s">
        <v>201</v>
      </c>
      <c r="GK28" s="48" t="s">
        <v>530</v>
      </c>
      <c r="GL28" s="48" t="s">
        <v>531</v>
      </c>
      <c r="GM28" s="48" t="s">
        <v>202</v>
      </c>
      <c r="GN28" s="48" t="s">
        <v>403</v>
      </c>
      <c r="GO28" s="48" t="s">
        <v>404</v>
      </c>
      <c r="GP28" s="47" t="s">
        <v>203</v>
      </c>
      <c r="GQ28" s="47" t="s">
        <v>532</v>
      </c>
      <c r="GR28" s="47" t="s">
        <v>533</v>
      </c>
      <c r="GS28" s="47" t="s">
        <v>204</v>
      </c>
      <c r="GT28" s="47" t="s">
        <v>534</v>
      </c>
      <c r="GU28" s="47" t="s">
        <v>535</v>
      </c>
      <c r="GV28" s="48" t="s">
        <v>411</v>
      </c>
      <c r="GW28" s="48" t="s">
        <v>412</v>
      </c>
      <c r="GX28" s="48" t="s">
        <v>413</v>
      </c>
      <c r="GY28" s="47" t="s">
        <v>206</v>
      </c>
      <c r="GZ28" s="47" t="s">
        <v>536</v>
      </c>
      <c r="HA28" s="47" t="s">
        <v>536</v>
      </c>
      <c r="HB28" s="48" t="s">
        <v>207</v>
      </c>
      <c r="HC28" s="48" t="s">
        <v>417</v>
      </c>
      <c r="HD28" s="48" t="s">
        <v>418</v>
      </c>
      <c r="HE28" s="48" t="s">
        <v>537</v>
      </c>
      <c r="HF28" s="48" t="s">
        <v>538</v>
      </c>
      <c r="HG28" s="48" t="s">
        <v>539</v>
      </c>
      <c r="HH28" s="47" t="s">
        <v>540</v>
      </c>
      <c r="HI28" s="47" t="s">
        <v>541</v>
      </c>
      <c r="HJ28" s="47" t="s">
        <v>542</v>
      </c>
      <c r="HK28" s="48" t="s">
        <v>425</v>
      </c>
      <c r="HL28" s="48" t="s">
        <v>426</v>
      </c>
      <c r="HM28" s="48" t="s">
        <v>427</v>
      </c>
      <c r="HN28" s="48" t="s">
        <v>428</v>
      </c>
      <c r="HO28" s="48" t="s">
        <v>429</v>
      </c>
      <c r="HP28" s="48" t="s">
        <v>430</v>
      </c>
      <c r="HQ28" s="48" t="s">
        <v>431</v>
      </c>
      <c r="HR28" s="48" t="s">
        <v>432</v>
      </c>
      <c r="HS28" s="48" t="s">
        <v>433</v>
      </c>
      <c r="HT28" s="48" t="s">
        <v>543</v>
      </c>
      <c r="HU28" s="48" t="s">
        <v>544</v>
      </c>
      <c r="HV28" s="48" t="s">
        <v>545</v>
      </c>
      <c r="HW28" s="48" t="s">
        <v>214</v>
      </c>
      <c r="HX28" s="48" t="s">
        <v>437</v>
      </c>
      <c r="HY28" s="48" t="s">
        <v>438</v>
      </c>
      <c r="HZ28" s="48" t="s">
        <v>215</v>
      </c>
      <c r="IA28" s="48" t="s">
        <v>439</v>
      </c>
      <c r="IB28" s="48" t="s">
        <v>440</v>
      </c>
      <c r="IC28" s="48" t="s">
        <v>441</v>
      </c>
      <c r="ID28" s="48" t="s">
        <v>546</v>
      </c>
      <c r="IE28" s="48" t="s">
        <v>547</v>
      </c>
      <c r="IF28" s="48" t="s">
        <v>217</v>
      </c>
      <c r="IG28" s="48" t="s">
        <v>444</v>
      </c>
      <c r="IH28" s="48" t="s">
        <v>445</v>
      </c>
      <c r="II28" s="47" t="s">
        <v>218</v>
      </c>
      <c r="IJ28" s="47" t="s">
        <v>548</v>
      </c>
      <c r="IK28" s="47" t="s">
        <v>549</v>
      </c>
      <c r="IL28" s="47" t="s">
        <v>219</v>
      </c>
      <c r="IM28" s="47" t="s">
        <v>219</v>
      </c>
      <c r="IN28" s="47" t="s">
        <v>550</v>
      </c>
      <c r="IO28" s="47" t="s">
        <v>220</v>
      </c>
      <c r="IP28" s="47" t="s">
        <v>551</v>
      </c>
      <c r="IQ28" s="47" t="s">
        <v>552</v>
      </c>
      <c r="IR28" s="47" t="s">
        <v>553</v>
      </c>
      <c r="IS28" s="47" t="s">
        <v>554</v>
      </c>
      <c r="IT28" s="47" t="s">
        <v>555</v>
      </c>
    </row>
    <row r="29" spans="1:254" s="49" customFormat="1" ht="169.5" customHeight="1">
      <c r="A29" s="46">
        <v>24</v>
      </c>
      <c r="B29" s="46"/>
      <c r="C29" s="47" t="s">
        <v>139</v>
      </c>
      <c r="D29" s="47" t="s">
        <v>467</v>
      </c>
      <c r="E29" s="47" t="s">
        <v>468</v>
      </c>
      <c r="F29" s="47" t="s">
        <v>140</v>
      </c>
      <c r="G29" s="47" t="s">
        <v>469</v>
      </c>
      <c r="H29" s="47" t="s">
        <v>470</v>
      </c>
      <c r="I29" s="47" t="s">
        <v>141</v>
      </c>
      <c r="J29" s="47" t="s">
        <v>471</v>
      </c>
      <c r="K29" s="47" t="s">
        <v>472</v>
      </c>
      <c r="L29" s="47" t="s">
        <v>142</v>
      </c>
      <c r="M29" s="47" t="s">
        <v>473</v>
      </c>
      <c r="N29" s="47" t="s">
        <v>474</v>
      </c>
      <c r="O29" s="47" t="s">
        <v>143</v>
      </c>
      <c r="P29" s="47" t="s">
        <v>475</v>
      </c>
      <c r="Q29" s="47" t="s">
        <v>476</v>
      </c>
      <c r="R29" s="47" t="s">
        <v>144</v>
      </c>
      <c r="S29" s="47" t="s">
        <v>477</v>
      </c>
      <c r="T29" s="47" t="s">
        <v>478</v>
      </c>
      <c r="U29" s="47" t="s">
        <v>145</v>
      </c>
      <c r="V29" s="47" t="s">
        <v>240</v>
      </c>
      <c r="W29" s="47" t="s">
        <v>479</v>
      </c>
      <c r="X29" s="47" t="s">
        <v>146</v>
      </c>
      <c r="Y29" s="47" t="s">
        <v>480</v>
      </c>
      <c r="Z29" s="47" t="s">
        <v>481</v>
      </c>
      <c r="AA29" s="47" t="s">
        <v>146</v>
      </c>
      <c r="AB29" s="47" t="s">
        <v>480</v>
      </c>
      <c r="AC29" s="47" t="s">
        <v>481</v>
      </c>
      <c r="AD29" s="47" t="s">
        <v>148</v>
      </c>
      <c r="AE29" s="47" t="s">
        <v>482</v>
      </c>
      <c r="AF29" s="47" t="s">
        <v>483</v>
      </c>
      <c r="AG29" s="47" t="s">
        <v>149</v>
      </c>
      <c r="AH29" s="47" t="s">
        <v>484</v>
      </c>
      <c r="AI29" s="47" t="s">
        <v>485</v>
      </c>
      <c r="AJ29" s="47" t="s">
        <v>150</v>
      </c>
      <c r="AK29" s="47" t="s">
        <v>486</v>
      </c>
      <c r="AL29" s="47" t="s">
        <v>487</v>
      </c>
      <c r="AM29" s="47" t="s">
        <v>151</v>
      </c>
      <c r="AN29" s="47" t="s">
        <v>488</v>
      </c>
      <c r="AO29" s="47" t="s">
        <v>259</v>
      </c>
      <c r="AP29" s="47" t="s">
        <v>152</v>
      </c>
      <c r="AQ29" s="47" t="s">
        <v>260</v>
      </c>
      <c r="AR29" s="47" t="s">
        <v>261</v>
      </c>
      <c r="AS29" s="47" t="s">
        <v>153</v>
      </c>
      <c r="AT29" s="47" t="s">
        <v>489</v>
      </c>
      <c r="AU29" s="47" t="s">
        <v>490</v>
      </c>
      <c r="AV29" s="47" t="s">
        <v>154</v>
      </c>
      <c r="AW29" s="47" t="s">
        <v>266</v>
      </c>
      <c r="AX29" s="47" t="s">
        <v>267</v>
      </c>
      <c r="AY29" s="47" t="s">
        <v>491</v>
      </c>
      <c r="AZ29" s="47" t="s">
        <v>269</v>
      </c>
      <c r="BA29" s="47" t="s">
        <v>270</v>
      </c>
      <c r="BB29" s="47" t="s">
        <v>156</v>
      </c>
      <c r="BC29" s="47" t="s">
        <v>272</v>
      </c>
      <c r="BD29" s="47" t="s">
        <v>273</v>
      </c>
      <c r="BE29" s="47" t="s">
        <v>157</v>
      </c>
      <c r="BF29" s="47" t="s">
        <v>157</v>
      </c>
      <c r="BG29" s="47" t="s">
        <v>157</v>
      </c>
      <c r="BH29" s="47" t="s">
        <v>158</v>
      </c>
      <c r="BI29" s="47" t="s">
        <v>492</v>
      </c>
      <c r="BJ29" s="47" t="s">
        <v>493</v>
      </c>
      <c r="BK29" s="47" t="s">
        <v>159</v>
      </c>
      <c r="BL29" s="47" t="s">
        <v>494</v>
      </c>
      <c r="BM29" s="47" t="s">
        <v>495</v>
      </c>
      <c r="BN29" s="47" t="s">
        <v>160</v>
      </c>
      <c r="BO29" s="47" t="s">
        <v>284</v>
      </c>
      <c r="BP29" s="47" t="s">
        <v>285</v>
      </c>
      <c r="BQ29" s="47" t="s">
        <v>161</v>
      </c>
      <c r="BR29" s="47" t="s">
        <v>286</v>
      </c>
      <c r="BS29" s="47" t="s">
        <v>287</v>
      </c>
      <c r="BT29" s="47" t="s">
        <v>288</v>
      </c>
      <c r="BU29" s="47" t="s">
        <v>289</v>
      </c>
      <c r="BV29" s="48" t="s">
        <v>290</v>
      </c>
      <c r="BW29" s="47" t="s">
        <v>163</v>
      </c>
      <c r="BX29" s="47" t="s">
        <v>292</v>
      </c>
      <c r="BY29" s="48" t="s">
        <v>293</v>
      </c>
      <c r="BZ29" s="48" t="s">
        <v>294</v>
      </c>
      <c r="CA29" s="48" t="s">
        <v>295</v>
      </c>
      <c r="CB29" s="48" t="s">
        <v>296</v>
      </c>
      <c r="CC29" s="48" t="s">
        <v>165</v>
      </c>
      <c r="CD29" s="48" t="s">
        <v>297</v>
      </c>
      <c r="CE29" s="48" t="s">
        <v>298</v>
      </c>
      <c r="CF29" s="48" t="s">
        <v>496</v>
      </c>
      <c r="CG29" s="48" t="s">
        <v>497</v>
      </c>
      <c r="CH29" s="48" t="s">
        <v>498</v>
      </c>
      <c r="CI29" s="47" t="s">
        <v>167</v>
      </c>
      <c r="CJ29" s="47" t="s">
        <v>499</v>
      </c>
      <c r="CK29" s="47" t="s">
        <v>500</v>
      </c>
      <c r="CL29" s="48" t="s">
        <v>305</v>
      </c>
      <c r="CM29" s="48" t="s">
        <v>306</v>
      </c>
      <c r="CN29" s="48" t="s">
        <v>307</v>
      </c>
      <c r="CO29" s="47" t="s">
        <v>501</v>
      </c>
      <c r="CP29" s="47" t="s">
        <v>502</v>
      </c>
      <c r="CQ29" s="47" t="s">
        <v>503</v>
      </c>
      <c r="CR29" s="47" t="s">
        <v>170</v>
      </c>
      <c r="CS29" s="47" t="s">
        <v>504</v>
      </c>
      <c r="CT29" s="47" t="s">
        <v>505</v>
      </c>
      <c r="CU29" s="47" t="s">
        <v>170</v>
      </c>
      <c r="CV29" s="47" t="s">
        <v>506</v>
      </c>
      <c r="CW29" s="47" t="s">
        <v>507</v>
      </c>
      <c r="CX29" s="47" t="s">
        <v>171</v>
      </c>
      <c r="CY29" s="47" t="s">
        <v>508</v>
      </c>
      <c r="CZ29" s="47" t="s">
        <v>509</v>
      </c>
      <c r="DA29" s="48" t="s">
        <v>317</v>
      </c>
      <c r="DB29" s="48" t="s">
        <v>318</v>
      </c>
      <c r="DC29" s="48" t="s">
        <v>319</v>
      </c>
      <c r="DD29" s="48" t="s">
        <v>173</v>
      </c>
      <c r="DE29" s="48" t="s">
        <v>510</v>
      </c>
      <c r="DF29" s="48" t="s">
        <v>511</v>
      </c>
      <c r="DG29" s="48" t="s">
        <v>323</v>
      </c>
      <c r="DH29" s="48" t="s">
        <v>324</v>
      </c>
      <c r="DI29" s="48" t="s">
        <v>325</v>
      </c>
      <c r="DJ29" s="47" t="s">
        <v>175</v>
      </c>
      <c r="DK29" s="48" t="s">
        <v>330</v>
      </c>
      <c r="DL29" s="48" t="s">
        <v>331</v>
      </c>
      <c r="DM29" s="48" t="s">
        <v>177</v>
      </c>
      <c r="DN29" s="48" t="s">
        <v>332</v>
      </c>
      <c r="DO29" s="48" t="s">
        <v>333</v>
      </c>
      <c r="DP29" s="48" t="s">
        <v>178</v>
      </c>
      <c r="DQ29" s="48" t="s">
        <v>334</v>
      </c>
      <c r="DR29" s="48" t="s">
        <v>335</v>
      </c>
      <c r="DS29" s="48" t="s">
        <v>179</v>
      </c>
      <c r="DT29" s="48" t="s">
        <v>512</v>
      </c>
      <c r="DU29" s="48" t="s">
        <v>513</v>
      </c>
      <c r="DV29" s="48" t="s">
        <v>165</v>
      </c>
      <c r="DW29" s="48" t="s">
        <v>339</v>
      </c>
      <c r="DX29" s="48" t="s">
        <v>340</v>
      </c>
      <c r="DY29" s="48" t="s">
        <v>341</v>
      </c>
      <c r="DZ29" s="48" t="s">
        <v>342</v>
      </c>
      <c r="EA29" s="48" t="s">
        <v>343</v>
      </c>
      <c r="EB29" s="48" t="s">
        <v>344</v>
      </c>
      <c r="EC29" s="48" t="s">
        <v>345</v>
      </c>
      <c r="ED29" s="48" t="s">
        <v>346</v>
      </c>
      <c r="EE29" s="48" t="s">
        <v>514</v>
      </c>
      <c r="EF29" s="48" t="s">
        <v>348</v>
      </c>
      <c r="EG29" s="48" t="s">
        <v>349</v>
      </c>
      <c r="EH29" s="48" t="s">
        <v>350</v>
      </c>
      <c r="EI29" s="48" t="s">
        <v>351</v>
      </c>
      <c r="EJ29" s="48" t="s">
        <v>352</v>
      </c>
      <c r="EK29" s="48" t="s">
        <v>184</v>
      </c>
      <c r="EL29" s="48" t="s">
        <v>353</v>
      </c>
      <c r="EM29" s="48" t="s">
        <v>354</v>
      </c>
      <c r="EN29" s="48" t="s">
        <v>355</v>
      </c>
      <c r="EO29" s="48" t="s">
        <v>356</v>
      </c>
      <c r="EP29" s="48" t="s">
        <v>357</v>
      </c>
      <c r="EQ29" s="47" t="s">
        <v>186</v>
      </c>
      <c r="ER29" s="47" t="s">
        <v>515</v>
      </c>
      <c r="ES29" s="47" t="s">
        <v>516</v>
      </c>
      <c r="ET29" s="47" t="s">
        <v>187</v>
      </c>
      <c r="EU29" s="47" t="s">
        <v>517</v>
      </c>
      <c r="EV29" s="47" t="s">
        <v>518</v>
      </c>
      <c r="EW29" s="48" t="s">
        <v>364</v>
      </c>
      <c r="EX29" s="48" t="s">
        <v>365</v>
      </c>
      <c r="EY29" s="48" t="s">
        <v>366</v>
      </c>
      <c r="EZ29" s="48" t="s">
        <v>367</v>
      </c>
      <c r="FA29" s="48" t="s">
        <v>368</v>
      </c>
      <c r="FB29" s="48" t="s">
        <v>369</v>
      </c>
      <c r="FC29" s="48" t="s">
        <v>370</v>
      </c>
      <c r="FD29" s="48" t="s">
        <v>371</v>
      </c>
      <c r="FE29" s="48" t="s">
        <v>372</v>
      </c>
      <c r="FF29" s="47" t="s">
        <v>519</v>
      </c>
      <c r="FG29" s="47" t="s">
        <v>520</v>
      </c>
      <c r="FH29" s="47" t="s">
        <v>521</v>
      </c>
      <c r="FI29" s="47" t="s">
        <v>192</v>
      </c>
      <c r="FJ29" s="47" t="s">
        <v>522</v>
      </c>
      <c r="FK29" s="47" t="s">
        <v>523</v>
      </c>
      <c r="FL29" s="48" t="s">
        <v>376</v>
      </c>
      <c r="FM29" s="48" t="s">
        <v>377</v>
      </c>
      <c r="FN29" s="48" t="s">
        <v>378</v>
      </c>
      <c r="FO29" s="48" t="s">
        <v>194</v>
      </c>
      <c r="FP29" s="48" t="s">
        <v>524</v>
      </c>
      <c r="FQ29" s="48" t="s">
        <v>525</v>
      </c>
      <c r="FR29" s="47" t="s">
        <v>195</v>
      </c>
      <c r="FS29" s="47" t="s">
        <v>526</v>
      </c>
      <c r="FT29" s="47" t="s">
        <v>384</v>
      </c>
      <c r="FU29" s="48" t="s">
        <v>385</v>
      </c>
      <c r="FV29" s="48" t="s">
        <v>386</v>
      </c>
      <c r="FW29" s="48" t="s">
        <v>387</v>
      </c>
      <c r="FX29" s="48" t="s">
        <v>388</v>
      </c>
      <c r="FY29" s="48" t="s">
        <v>389</v>
      </c>
      <c r="FZ29" s="48" t="s">
        <v>390</v>
      </c>
      <c r="GA29" s="48" t="s">
        <v>391</v>
      </c>
      <c r="GB29" s="48" t="s">
        <v>392</v>
      </c>
      <c r="GC29" s="48" t="s">
        <v>393</v>
      </c>
      <c r="GD29" s="48" t="s">
        <v>527</v>
      </c>
      <c r="GE29" s="48" t="s">
        <v>528</v>
      </c>
      <c r="GF29" s="48" t="s">
        <v>529</v>
      </c>
      <c r="GG29" s="48" t="s">
        <v>397</v>
      </c>
      <c r="GH29" s="48" t="s">
        <v>398</v>
      </c>
      <c r="GI29" s="48" t="s">
        <v>399</v>
      </c>
      <c r="GJ29" s="47" t="s">
        <v>201</v>
      </c>
      <c r="GK29" s="48" t="s">
        <v>530</v>
      </c>
      <c r="GL29" s="48" t="s">
        <v>531</v>
      </c>
      <c r="GM29" s="48" t="s">
        <v>202</v>
      </c>
      <c r="GN29" s="48" t="s">
        <v>403</v>
      </c>
      <c r="GO29" s="48" t="s">
        <v>404</v>
      </c>
      <c r="GP29" s="47" t="s">
        <v>203</v>
      </c>
      <c r="GQ29" s="47" t="s">
        <v>532</v>
      </c>
      <c r="GR29" s="47" t="s">
        <v>533</v>
      </c>
      <c r="GS29" s="47" t="s">
        <v>204</v>
      </c>
      <c r="GT29" s="47" t="s">
        <v>534</v>
      </c>
      <c r="GU29" s="47" t="s">
        <v>535</v>
      </c>
      <c r="GV29" s="48" t="s">
        <v>411</v>
      </c>
      <c r="GW29" s="48" t="s">
        <v>412</v>
      </c>
      <c r="GX29" s="48" t="s">
        <v>413</v>
      </c>
      <c r="GY29" s="47" t="s">
        <v>206</v>
      </c>
      <c r="GZ29" s="47" t="s">
        <v>536</v>
      </c>
      <c r="HA29" s="47" t="s">
        <v>536</v>
      </c>
      <c r="HB29" s="48" t="s">
        <v>207</v>
      </c>
      <c r="HC29" s="48" t="s">
        <v>417</v>
      </c>
      <c r="HD29" s="48" t="s">
        <v>418</v>
      </c>
      <c r="HE29" s="48" t="s">
        <v>537</v>
      </c>
      <c r="HF29" s="48" t="s">
        <v>538</v>
      </c>
      <c r="HG29" s="48" t="s">
        <v>539</v>
      </c>
      <c r="HH29" s="47" t="s">
        <v>540</v>
      </c>
      <c r="HI29" s="47" t="s">
        <v>541</v>
      </c>
      <c r="HJ29" s="47" t="s">
        <v>542</v>
      </c>
      <c r="HK29" s="48" t="s">
        <v>425</v>
      </c>
      <c r="HL29" s="48" t="s">
        <v>426</v>
      </c>
      <c r="HM29" s="48" t="s">
        <v>427</v>
      </c>
      <c r="HN29" s="48" t="s">
        <v>428</v>
      </c>
      <c r="HO29" s="48" t="s">
        <v>429</v>
      </c>
      <c r="HP29" s="48" t="s">
        <v>430</v>
      </c>
      <c r="HQ29" s="48" t="s">
        <v>431</v>
      </c>
      <c r="HR29" s="48" t="s">
        <v>432</v>
      </c>
      <c r="HS29" s="48" t="s">
        <v>433</v>
      </c>
      <c r="HT29" s="48" t="s">
        <v>543</v>
      </c>
      <c r="HU29" s="48" t="s">
        <v>544</v>
      </c>
      <c r="HV29" s="48" t="s">
        <v>545</v>
      </c>
      <c r="HW29" s="48" t="s">
        <v>214</v>
      </c>
      <c r="HX29" s="48" t="s">
        <v>437</v>
      </c>
      <c r="HY29" s="48" t="s">
        <v>438</v>
      </c>
      <c r="HZ29" s="48" t="s">
        <v>215</v>
      </c>
      <c r="IA29" s="48" t="s">
        <v>439</v>
      </c>
      <c r="IB29" s="48" t="s">
        <v>440</v>
      </c>
      <c r="IC29" s="48" t="s">
        <v>441</v>
      </c>
      <c r="ID29" s="48" t="s">
        <v>546</v>
      </c>
      <c r="IE29" s="48" t="s">
        <v>547</v>
      </c>
      <c r="IF29" s="48" t="s">
        <v>217</v>
      </c>
      <c r="IG29" s="48" t="s">
        <v>444</v>
      </c>
      <c r="IH29" s="48" t="s">
        <v>445</v>
      </c>
      <c r="II29" s="47" t="s">
        <v>218</v>
      </c>
      <c r="IJ29" s="47" t="s">
        <v>548</v>
      </c>
      <c r="IK29" s="47" t="s">
        <v>549</v>
      </c>
      <c r="IL29" s="47" t="s">
        <v>219</v>
      </c>
      <c r="IM29" s="47" t="s">
        <v>219</v>
      </c>
      <c r="IN29" s="47" t="s">
        <v>550</v>
      </c>
      <c r="IO29" s="47" t="s">
        <v>220</v>
      </c>
      <c r="IP29" s="47" t="s">
        <v>551</v>
      </c>
      <c r="IQ29" s="47" t="s">
        <v>552</v>
      </c>
      <c r="IR29" s="47" t="s">
        <v>553</v>
      </c>
      <c r="IS29" s="47" t="s">
        <v>554</v>
      </c>
      <c r="IT29" s="47" t="s">
        <v>555</v>
      </c>
    </row>
    <row r="30" spans="1:254" s="49" customFormat="1" ht="169.5" customHeight="1">
      <c r="A30" s="46">
        <v>25</v>
      </c>
      <c r="B30" s="46"/>
      <c r="C30" s="47" t="s">
        <v>139</v>
      </c>
      <c r="D30" s="47" t="s">
        <v>467</v>
      </c>
      <c r="E30" s="47" t="s">
        <v>468</v>
      </c>
      <c r="F30" s="47" t="s">
        <v>140</v>
      </c>
      <c r="G30" s="47" t="s">
        <v>469</v>
      </c>
      <c r="H30" s="47" t="s">
        <v>470</v>
      </c>
      <c r="I30" s="47" t="s">
        <v>141</v>
      </c>
      <c r="J30" s="47" t="s">
        <v>471</v>
      </c>
      <c r="K30" s="47" t="s">
        <v>472</v>
      </c>
      <c r="L30" s="47" t="s">
        <v>142</v>
      </c>
      <c r="M30" s="47" t="s">
        <v>473</v>
      </c>
      <c r="N30" s="47" t="s">
        <v>474</v>
      </c>
      <c r="O30" s="47" t="s">
        <v>143</v>
      </c>
      <c r="P30" s="47" t="s">
        <v>475</v>
      </c>
      <c r="Q30" s="47" t="s">
        <v>476</v>
      </c>
      <c r="R30" s="47" t="s">
        <v>144</v>
      </c>
      <c r="S30" s="47" t="s">
        <v>477</v>
      </c>
      <c r="T30" s="47" t="s">
        <v>478</v>
      </c>
      <c r="U30" s="47" t="s">
        <v>145</v>
      </c>
      <c r="V30" s="47" t="s">
        <v>240</v>
      </c>
      <c r="W30" s="47" t="s">
        <v>479</v>
      </c>
      <c r="X30" s="47" t="s">
        <v>146</v>
      </c>
      <c r="Y30" s="47" t="s">
        <v>480</v>
      </c>
      <c r="Z30" s="47" t="s">
        <v>481</v>
      </c>
      <c r="AA30" s="47" t="s">
        <v>146</v>
      </c>
      <c r="AB30" s="47" t="s">
        <v>480</v>
      </c>
      <c r="AC30" s="47" t="s">
        <v>481</v>
      </c>
      <c r="AD30" s="47" t="s">
        <v>148</v>
      </c>
      <c r="AE30" s="47" t="s">
        <v>482</v>
      </c>
      <c r="AF30" s="47" t="s">
        <v>483</v>
      </c>
      <c r="AG30" s="47" t="s">
        <v>149</v>
      </c>
      <c r="AH30" s="47" t="s">
        <v>484</v>
      </c>
      <c r="AI30" s="47" t="s">
        <v>485</v>
      </c>
      <c r="AJ30" s="47" t="s">
        <v>150</v>
      </c>
      <c r="AK30" s="47" t="s">
        <v>486</v>
      </c>
      <c r="AL30" s="47" t="s">
        <v>487</v>
      </c>
      <c r="AM30" s="47" t="s">
        <v>151</v>
      </c>
      <c r="AN30" s="47" t="s">
        <v>488</v>
      </c>
      <c r="AO30" s="47" t="s">
        <v>259</v>
      </c>
      <c r="AP30" s="47" t="s">
        <v>152</v>
      </c>
      <c r="AQ30" s="47" t="s">
        <v>260</v>
      </c>
      <c r="AR30" s="47" t="s">
        <v>261</v>
      </c>
      <c r="AS30" s="47" t="s">
        <v>153</v>
      </c>
      <c r="AT30" s="47" t="s">
        <v>489</v>
      </c>
      <c r="AU30" s="47" t="s">
        <v>490</v>
      </c>
      <c r="AV30" s="47" t="s">
        <v>154</v>
      </c>
      <c r="AW30" s="47" t="s">
        <v>266</v>
      </c>
      <c r="AX30" s="47" t="s">
        <v>267</v>
      </c>
      <c r="AY30" s="47" t="s">
        <v>491</v>
      </c>
      <c r="AZ30" s="47" t="s">
        <v>269</v>
      </c>
      <c r="BA30" s="47" t="s">
        <v>270</v>
      </c>
      <c r="BB30" s="47" t="s">
        <v>156</v>
      </c>
      <c r="BC30" s="47" t="s">
        <v>272</v>
      </c>
      <c r="BD30" s="47" t="s">
        <v>273</v>
      </c>
      <c r="BE30" s="47" t="s">
        <v>157</v>
      </c>
      <c r="BF30" s="47" t="s">
        <v>157</v>
      </c>
      <c r="BG30" s="47" t="s">
        <v>157</v>
      </c>
      <c r="BH30" s="47" t="s">
        <v>158</v>
      </c>
      <c r="BI30" s="47" t="s">
        <v>492</v>
      </c>
      <c r="BJ30" s="47" t="s">
        <v>493</v>
      </c>
      <c r="BK30" s="47" t="s">
        <v>159</v>
      </c>
      <c r="BL30" s="47" t="s">
        <v>494</v>
      </c>
      <c r="BM30" s="47" t="s">
        <v>495</v>
      </c>
      <c r="BN30" s="47" t="s">
        <v>160</v>
      </c>
      <c r="BO30" s="47" t="s">
        <v>284</v>
      </c>
      <c r="BP30" s="47" t="s">
        <v>285</v>
      </c>
      <c r="BQ30" s="47" t="s">
        <v>161</v>
      </c>
      <c r="BR30" s="47" t="s">
        <v>286</v>
      </c>
      <c r="BS30" s="47" t="s">
        <v>287</v>
      </c>
      <c r="BT30" s="47" t="s">
        <v>288</v>
      </c>
      <c r="BU30" s="47" t="s">
        <v>289</v>
      </c>
      <c r="BV30" s="48" t="s">
        <v>290</v>
      </c>
      <c r="BW30" s="47" t="s">
        <v>163</v>
      </c>
      <c r="BX30" s="47" t="s">
        <v>292</v>
      </c>
      <c r="BY30" s="48" t="s">
        <v>293</v>
      </c>
      <c r="BZ30" s="48" t="s">
        <v>294</v>
      </c>
      <c r="CA30" s="48" t="s">
        <v>295</v>
      </c>
      <c r="CB30" s="48" t="s">
        <v>296</v>
      </c>
      <c r="CC30" s="48" t="s">
        <v>165</v>
      </c>
      <c r="CD30" s="48" t="s">
        <v>297</v>
      </c>
      <c r="CE30" s="48" t="s">
        <v>298</v>
      </c>
      <c r="CF30" s="48" t="s">
        <v>496</v>
      </c>
      <c r="CG30" s="48" t="s">
        <v>497</v>
      </c>
      <c r="CH30" s="48" t="s">
        <v>498</v>
      </c>
      <c r="CI30" s="47" t="s">
        <v>167</v>
      </c>
      <c r="CJ30" s="47" t="s">
        <v>499</v>
      </c>
      <c r="CK30" s="47" t="s">
        <v>500</v>
      </c>
      <c r="CL30" s="48" t="s">
        <v>305</v>
      </c>
      <c r="CM30" s="48" t="s">
        <v>306</v>
      </c>
      <c r="CN30" s="48" t="s">
        <v>307</v>
      </c>
      <c r="CO30" s="47" t="s">
        <v>501</v>
      </c>
      <c r="CP30" s="47" t="s">
        <v>502</v>
      </c>
      <c r="CQ30" s="47" t="s">
        <v>503</v>
      </c>
      <c r="CR30" s="47" t="s">
        <v>170</v>
      </c>
      <c r="CS30" s="47" t="s">
        <v>504</v>
      </c>
      <c r="CT30" s="47" t="s">
        <v>505</v>
      </c>
      <c r="CU30" s="47" t="s">
        <v>170</v>
      </c>
      <c r="CV30" s="47" t="s">
        <v>506</v>
      </c>
      <c r="CW30" s="47" t="s">
        <v>507</v>
      </c>
      <c r="CX30" s="47" t="s">
        <v>171</v>
      </c>
      <c r="CY30" s="47" t="s">
        <v>508</v>
      </c>
      <c r="CZ30" s="47" t="s">
        <v>509</v>
      </c>
      <c r="DA30" s="48" t="s">
        <v>317</v>
      </c>
      <c r="DB30" s="48" t="s">
        <v>318</v>
      </c>
      <c r="DC30" s="48" t="s">
        <v>319</v>
      </c>
      <c r="DD30" s="48" t="s">
        <v>173</v>
      </c>
      <c r="DE30" s="48" t="s">
        <v>510</v>
      </c>
      <c r="DF30" s="48" t="s">
        <v>511</v>
      </c>
      <c r="DG30" s="48" t="s">
        <v>323</v>
      </c>
      <c r="DH30" s="48" t="s">
        <v>324</v>
      </c>
      <c r="DI30" s="48" t="s">
        <v>325</v>
      </c>
      <c r="DJ30" s="47" t="s">
        <v>175</v>
      </c>
      <c r="DK30" s="48" t="s">
        <v>330</v>
      </c>
      <c r="DL30" s="48" t="s">
        <v>331</v>
      </c>
      <c r="DM30" s="48" t="s">
        <v>177</v>
      </c>
      <c r="DN30" s="48" t="s">
        <v>332</v>
      </c>
      <c r="DO30" s="48" t="s">
        <v>333</v>
      </c>
      <c r="DP30" s="48" t="s">
        <v>178</v>
      </c>
      <c r="DQ30" s="48" t="s">
        <v>334</v>
      </c>
      <c r="DR30" s="48" t="s">
        <v>335</v>
      </c>
      <c r="DS30" s="48" t="s">
        <v>179</v>
      </c>
      <c r="DT30" s="48" t="s">
        <v>512</v>
      </c>
      <c r="DU30" s="48" t="s">
        <v>513</v>
      </c>
      <c r="DV30" s="48" t="s">
        <v>165</v>
      </c>
      <c r="DW30" s="48" t="s">
        <v>339</v>
      </c>
      <c r="DX30" s="48" t="s">
        <v>340</v>
      </c>
      <c r="DY30" s="48" t="s">
        <v>341</v>
      </c>
      <c r="DZ30" s="48" t="s">
        <v>342</v>
      </c>
      <c r="EA30" s="48" t="s">
        <v>343</v>
      </c>
      <c r="EB30" s="48" t="s">
        <v>344</v>
      </c>
      <c r="EC30" s="48" t="s">
        <v>345</v>
      </c>
      <c r="ED30" s="48" t="s">
        <v>346</v>
      </c>
      <c r="EE30" s="48" t="s">
        <v>514</v>
      </c>
      <c r="EF30" s="48" t="s">
        <v>348</v>
      </c>
      <c r="EG30" s="48" t="s">
        <v>349</v>
      </c>
      <c r="EH30" s="48" t="s">
        <v>350</v>
      </c>
      <c r="EI30" s="48" t="s">
        <v>351</v>
      </c>
      <c r="EJ30" s="48" t="s">
        <v>352</v>
      </c>
      <c r="EK30" s="48" t="s">
        <v>184</v>
      </c>
      <c r="EL30" s="48" t="s">
        <v>353</v>
      </c>
      <c r="EM30" s="48" t="s">
        <v>354</v>
      </c>
      <c r="EN30" s="48" t="s">
        <v>355</v>
      </c>
      <c r="EO30" s="48" t="s">
        <v>356</v>
      </c>
      <c r="EP30" s="48" t="s">
        <v>357</v>
      </c>
      <c r="EQ30" s="47" t="s">
        <v>186</v>
      </c>
      <c r="ER30" s="47" t="s">
        <v>515</v>
      </c>
      <c r="ES30" s="47" t="s">
        <v>516</v>
      </c>
      <c r="ET30" s="47" t="s">
        <v>187</v>
      </c>
      <c r="EU30" s="47" t="s">
        <v>517</v>
      </c>
      <c r="EV30" s="47" t="s">
        <v>518</v>
      </c>
      <c r="EW30" s="48" t="s">
        <v>364</v>
      </c>
      <c r="EX30" s="48" t="s">
        <v>365</v>
      </c>
      <c r="EY30" s="48" t="s">
        <v>366</v>
      </c>
      <c r="EZ30" s="48" t="s">
        <v>367</v>
      </c>
      <c r="FA30" s="48" t="s">
        <v>368</v>
      </c>
      <c r="FB30" s="48" t="s">
        <v>369</v>
      </c>
      <c r="FC30" s="48" t="s">
        <v>370</v>
      </c>
      <c r="FD30" s="48" t="s">
        <v>371</v>
      </c>
      <c r="FE30" s="48" t="s">
        <v>372</v>
      </c>
      <c r="FF30" s="47" t="s">
        <v>519</v>
      </c>
      <c r="FG30" s="47" t="s">
        <v>520</v>
      </c>
      <c r="FH30" s="47" t="s">
        <v>521</v>
      </c>
      <c r="FI30" s="47" t="s">
        <v>192</v>
      </c>
      <c r="FJ30" s="47" t="s">
        <v>522</v>
      </c>
      <c r="FK30" s="47" t="s">
        <v>523</v>
      </c>
      <c r="FL30" s="48" t="s">
        <v>376</v>
      </c>
      <c r="FM30" s="48" t="s">
        <v>377</v>
      </c>
      <c r="FN30" s="48" t="s">
        <v>378</v>
      </c>
      <c r="FO30" s="48" t="s">
        <v>194</v>
      </c>
      <c r="FP30" s="48" t="s">
        <v>524</v>
      </c>
      <c r="FQ30" s="48" t="s">
        <v>525</v>
      </c>
      <c r="FR30" s="47" t="s">
        <v>195</v>
      </c>
      <c r="FS30" s="47" t="s">
        <v>526</v>
      </c>
      <c r="FT30" s="47" t="s">
        <v>384</v>
      </c>
      <c r="FU30" s="48" t="s">
        <v>385</v>
      </c>
      <c r="FV30" s="48" t="s">
        <v>386</v>
      </c>
      <c r="FW30" s="48" t="s">
        <v>387</v>
      </c>
      <c r="FX30" s="48" t="s">
        <v>388</v>
      </c>
      <c r="FY30" s="48" t="s">
        <v>389</v>
      </c>
      <c r="FZ30" s="48" t="s">
        <v>390</v>
      </c>
      <c r="GA30" s="48" t="s">
        <v>391</v>
      </c>
      <c r="GB30" s="48" t="s">
        <v>392</v>
      </c>
      <c r="GC30" s="48" t="s">
        <v>393</v>
      </c>
      <c r="GD30" s="48" t="s">
        <v>527</v>
      </c>
      <c r="GE30" s="48" t="s">
        <v>528</v>
      </c>
      <c r="GF30" s="48" t="s">
        <v>529</v>
      </c>
      <c r="GG30" s="48" t="s">
        <v>397</v>
      </c>
      <c r="GH30" s="48" t="s">
        <v>398</v>
      </c>
      <c r="GI30" s="48" t="s">
        <v>399</v>
      </c>
      <c r="GJ30" s="47" t="s">
        <v>201</v>
      </c>
      <c r="GK30" s="48" t="s">
        <v>530</v>
      </c>
      <c r="GL30" s="48" t="s">
        <v>531</v>
      </c>
      <c r="GM30" s="48" t="s">
        <v>202</v>
      </c>
      <c r="GN30" s="48" t="s">
        <v>403</v>
      </c>
      <c r="GO30" s="48" t="s">
        <v>404</v>
      </c>
      <c r="GP30" s="47" t="s">
        <v>203</v>
      </c>
      <c r="GQ30" s="47" t="s">
        <v>532</v>
      </c>
      <c r="GR30" s="47" t="s">
        <v>533</v>
      </c>
      <c r="GS30" s="47" t="s">
        <v>204</v>
      </c>
      <c r="GT30" s="47" t="s">
        <v>534</v>
      </c>
      <c r="GU30" s="47" t="s">
        <v>535</v>
      </c>
      <c r="GV30" s="48" t="s">
        <v>411</v>
      </c>
      <c r="GW30" s="48" t="s">
        <v>412</v>
      </c>
      <c r="GX30" s="48" t="s">
        <v>413</v>
      </c>
      <c r="GY30" s="47" t="s">
        <v>206</v>
      </c>
      <c r="GZ30" s="47" t="s">
        <v>536</v>
      </c>
      <c r="HA30" s="47" t="s">
        <v>536</v>
      </c>
      <c r="HB30" s="48" t="s">
        <v>207</v>
      </c>
      <c r="HC30" s="48" t="s">
        <v>417</v>
      </c>
      <c r="HD30" s="48" t="s">
        <v>418</v>
      </c>
      <c r="HE30" s="48" t="s">
        <v>537</v>
      </c>
      <c r="HF30" s="48" t="s">
        <v>538</v>
      </c>
      <c r="HG30" s="48" t="s">
        <v>539</v>
      </c>
      <c r="HH30" s="47" t="s">
        <v>540</v>
      </c>
      <c r="HI30" s="47" t="s">
        <v>541</v>
      </c>
      <c r="HJ30" s="47" t="s">
        <v>542</v>
      </c>
      <c r="HK30" s="48" t="s">
        <v>425</v>
      </c>
      <c r="HL30" s="48" t="s">
        <v>426</v>
      </c>
      <c r="HM30" s="48" t="s">
        <v>427</v>
      </c>
      <c r="HN30" s="48" t="s">
        <v>428</v>
      </c>
      <c r="HO30" s="48" t="s">
        <v>429</v>
      </c>
      <c r="HP30" s="48" t="s">
        <v>430</v>
      </c>
      <c r="HQ30" s="48" t="s">
        <v>431</v>
      </c>
      <c r="HR30" s="48" t="s">
        <v>432</v>
      </c>
      <c r="HS30" s="48" t="s">
        <v>433</v>
      </c>
      <c r="HT30" s="48" t="s">
        <v>543</v>
      </c>
      <c r="HU30" s="48" t="s">
        <v>544</v>
      </c>
      <c r="HV30" s="48" t="s">
        <v>545</v>
      </c>
      <c r="HW30" s="48" t="s">
        <v>214</v>
      </c>
      <c r="HX30" s="48" t="s">
        <v>437</v>
      </c>
      <c r="HY30" s="48" t="s">
        <v>438</v>
      </c>
      <c r="HZ30" s="48" t="s">
        <v>215</v>
      </c>
      <c r="IA30" s="48" t="s">
        <v>439</v>
      </c>
      <c r="IB30" s="48" t="s">
        <v>440</v>
      </c>
      <c r="IC30" s="48" t="s">
        <v>441</v>
      </c>
      <c r="ID30" s="48" t="s">
        <v>546</v>
      </c>
      <c r="IE30" s="48" t="s">
        <v>547</v>
      </c>
      <c r="IF30" s="48" t="s">
        <v>217</v>
      </c>
      <c r="IG30" s="48" t="s">
        <v>444</v>
      </c>
      <c r="IH30" s="48" t="s">
        <v>445</v>
      </c>
      <c r="II30" s="47" t="s">
        <v>218</v>
      </c>
      <c r="IJ30" s="47" t="s">
        <v>548</v>
      </c>
      <c r="IK30" s="47" t="s">
        <v>549</v>
      </c>
      <c r="IL30" s="47" t="s">
        <v>219</v>
      </c>
      <c r="IM30" s="47" t="s">
        <v>219</v>
      </c>
      <c r="IN30" s="47" t="s">
        <v>550</v>
      </c>
      <c r="IO30" s="47" t="s">
        <v>220</v>
      </c>
      <c r="IP30" s="47" t="s">
        <v>551</v>
      </c>
      <c r="IQ30" s="47" t="s">
        <v>552</v>
      </c>
      <c r="IR30" s="47" t="s">
        <v>553</v>
      </c>
      <c r="IS30" s="47" t="s">
        <v>554</v>
      </c>
      <c r="IT30" s="47" t="s">
        <v>555</v>
      </c>
    </row>
    <row r="31" spans="1:254" s="49" customFormat="1" ht="169.5" customHeight="1">
      <c r="A31" s="46">
        <v>26</v>
      </c>
      <c r="B31" s="46"/>
      <c r="C31" s="47" t="s">
        <v>139</v>
      </c>
      <c r="D31" s="47" t="s">
        <v>467</v>
      </c>
      <c r="E31" s="47" t="s">
        <v>468</v>
      </c>
      <c r="F31" s="47" t="s">
        <v>140</v>
      </c>
      <c r="G31" s="47" t="s">
        <v>469</v>
      </c>
      <c r="H31" s="47" t="s">
        <v>470</v>
      </c>
      <c r="I31" s="47" t="s">
        <v>141</v>
      </c>
      <c r="J31" s="47" t="s">
        <v>471</v>
      </c>
      <c r="K31" s="47" t="s">
        <v>472</v>
      </c>
      <c r="L31" s="47" t="s">
        <v>142</v>
      </c>
      <c r="M31" s="47" t="s">
        <v>473</v>
      </c>
      <c r="N31" s="47" t="s">
        <v>474</v>
      </c>
      <c r="O31" s="47" t="s">
        <v>143</v>
      </c>
      <c r="P31" s="47" t="s">
        <v>475</v>
      </c>
      <c r="Q31" s="47" t="s">
        <v>476</v>
      </c>
      <c r="R31" s="47" t="s">
        <v>144</v>
      </c>
      <c r="S31" s="47" t="s">
        <v>477</v>
      </c>
      <c r="T31" s="47" t="s">
        <v>478</v>
      </c>
      <c r="U31" s="47" t="s">
        <v>145</v>
      </c>
      <c r="V31" s="47" t="s">
        <v>240</v>
      </c>
      <c r="W31" s="47" t="s">
        <v>479</v>
      </c>
      <c r="X31" s="47" t="s">
        <v>146</v>
      </c>
      <c r="Y31" s="47" t="s">
        <v>480</v>
      </c>
      <c r="Z31" s="47" t="s">
        <v>481</v>
      </c>
      <c r="AA31" s="47" t="s">
        <v>146</v>
      </c>
      <c r="AB31" s="47" t="s">
        <v>480</v>
      </c>
      <c r="AC31" s="47" t="s">
        <v>481</v>
      </c>
      <c r="AD31" s="47" t="s">
        <v>148</v>
      </c>
      <c r="AE31" s="47" t="s">
        <v>482</v>
      </c>
      <c r="AF31" s="47" t="s">
        <v>483</v>
      </c>
      <c r="AG31" s="47" t="s">
        <v>149</v>
      </c>
      <c r="AH31" s="47" t="s">
        <v>484</v>
      </c>
      <c r="AI31" s="47" t="s">
        <v>485</v>
      </c>
      <c r="AJ31" s="47" t="s">
        <v>150</v>
      </c>
      <c r="AK31" s="47" t="s">
        <v>486</v>
      </c>
      <c r="AL31" s="47" t="s">
        <v>487</v>
      </c>
      <c r="AM31" s="47" t="s">
        <v>151</v>
      </c>
      <c r="AN31" s="47" t="s">
        <v>488</v>
      </c>
      <c r="AO31" s="47" t="s">
        <v>259</v>
      </c>
      <c r="AP31" s="47" t="s">
        <v>152</v>
      </c>
      <c r="AQ31" s="47" t="s">
        <v>260</v>
      </c>
      <c r="AR31" s="47" t="s">
        <v>261</v>
      </c>
      <c r="AS31" s="47" t="s">
        <v>153</v>
      </c>
      <c r="AT31" s="47" t="s">
        <v>489</v>
      </c>
      <c r="AU31" s="47" t="s">
        <v>490</v>
      </c>
      <c r="AV31" s="47" t="s">
        <v>154</v>
      </c>
      <c r="AW31" s="47" t="s">
        <v>266</v>
      </c>
      <c r="AX31" s="47" t="s">
        <v>267</v>
      </c>
      <c r="AY31" s="47" t="s">
        <v>491</v>
      </c>
      <c r="AZ31" s="47" t="s">
        <v>269</v>
      </c>
      <c r="BA31" s="47" t="s">
        <v>270</v>
      </c>
      <c r="BB31" s="47" t="s">
        <v>156</v>
      </c>
      <c r="BC31" s="47" t="s">
        <v>272</v>
      </c>
      <c r="BD31" s="47" t="s">
        <v>273</v>
      </c>
      <c r="BE31" s="47" t="s">
        <v>157</v>
      </c>
      <c r="BF31" s="47" t="s">
        <v>157</v>
      </c>
      <c r="BG31" s="47" t="s">
        <v>157</v>
      </c>
      <c r="BH31" s="47" t="s">
        <v>158</v>
      </c>
      <c r="BI31" s="47" t="s">
        <v>492</v>
      </c>
      <c r="BJ31" s="47" t="s">
        <v>493</v>
      </c>
      <c r="BK31" s="47" t="s">
        <v>159</v>
      </c>
      <c r="BL31" s="47" t="s">
        <v>494</v>
      </c>
      <c r="BM31" s="47" t="s">
        <v>495</v>
      </c>
      <c r="BN31" s="47" t="s">
        <v>160</v>
      </c>
      <c r="BO31" s="47" t="s">
        <v>284</v>
      </c>
      <c r="BP31" s="47" t="s">
        <v>285</v>
      </c>
      <c r="BQ31" s="47" t="s">
        <v>161</v>
      </c>
      <c r="BR31" s="47" t="s">
        <v>286</v>
      </c>
      <c r="BS31" s="47" t="s">
        <v>287</v>
      </c>
      <c r="BT31" s="47" t="s">
        <v>288</v>
      </c>
      <c r="BU31" s="47" t="s">
        <v>289</v>
      </c>
      <c r="BV31" s="48" t="s">
        <v>290</v>
      </c>
      <c r="BW31" s="47" t="s">
        <v>163</v>
      </c>
      <c r="BX31" s="47" t="s">
        <v>292</v>
      </c>
      <c r="BY31" s="48" t="s">
        <v>293</v>
      </c>
      <c r="BZ31" s="48" t="s">
        <v>294</v>
      </c>
      <c r="CA31" s="48" t="s">
        <v>295</v>
      </c>
      <c r="CB31" s="48" t="s">
        <v>296</v>
      </c>
      <c r="CC31" s="48" t="s">
        <v>165</v>
      </c>
      <c r="CD31" s="48" t="s">
        <v>297</v>
      </c>
      <c r="CE31" s="48" t="s">
        <v>298</v>
      </c>
      <c r="CF31" s="48" t="s">
        <v>496</v>
      </c>
      <c r="CG31" s="48" t="s">
        <v>497</v>
      </c>
      <c r="CH31" s="48" t="s">
        <v>498</v>
      </c>
      <c r="CI31" s="47" t="s">
        <v>167</v>
      </c>
      <c r="CJ31" s="47" t="s">
        <v>499</v>
      </c>
      <c r="CK31" s="47" t="s">
        <v>500</v>
      </c>
      <c r="CL31" s="48" t="s">
        <v>305</v>
      </c>
      <c r="CM31" s="48" t="s">
        <v>306</v>
      </c>
      <c r="CN31" s="48" t="s">
        <v>307</v>
      </c>
      <c r="CO31" s="47" t="s">
        <v>501</v>
      </c>
      <c r="CP31" s="47" t="s">
        <v>502</v>
      </c>
      <c r="CQ31" s="47" t="s">
        <v>503</v>
      </c>
      <c r="CR31" s="47" t="s">
        <v>170</v>
      </c>
      <c r="CS31" s="47" t="s">
        <v>504</v>
      </c>
      <c r="CT31" s="47" t="s">
        <v>505</v>
      </c>
      <c r="CU31" s="47" t="s">
        <v>170</v>
      </c>
      <c r="CV31" s="47" t="s">
        <v>506</v>
      </c>
      <c r="CW31" s="47" t="s">
        <v>507</v>
      </c>
      <c r="CX31" s="47" t="s">
        <v>171</v>
      </c>
      <c r="CY31" s="47" t="s">
        <v>508</v>
      </c>
      <c r="CZ31" s="47" t="s">
        <v>509</v>
      </c>
      <c r="DA31" s="48" t="s">
        <v>317</v>
      </c>
      <c r="DB31" s="48" t="s">
        <v>318</v>
      </c>
      <c r="DC31" s="48" t="s">
        <v>319</v>
      </c>
      <c r="DD31" s="48" t="s">
        <v>173</v>
      </c>
      <c r="DE31" s="48" t="s">
        <v>510</v>
      </c>
      <c r="DF31" s="48" t="s">
        <v>511</v>
      </c>
      <c r="DG31" s="48" t="s">
        <v>323</v>
      </c>
      <c r="DH31" s="48" t="s">
        <v>324</v>
      </c>
      <c r="DI31" s="48" t="s">
        <v>325</v>
      </c>
      <c r="DJ31" s="47" t="s">
        <v>175</v>
      </c>
      <c r="DK31" s="48" t="s">
        <v>330</v>
      </c>
      <c r="DL31" s="48" t="s">
        <v>331</v>
      </c>
      <c r="DM31" s="48" t="s">
        <v>177</v>
      </c>
      <c r="DN31" s="48" t="s">
        <v>332</v>
      </c>
      <c r="DO31" s="48" t="s">
        <v>333</v>
      </c>
      <c r="DP31" s="48" t="s">
        <v>178</v>
      </c>
      <c r="DQ31" s="48" t="s">
        <v>334</v>
      </c>
      <c r="DR31" s="48" t="s">
        <v>335</v>
      </c>
      <c r="DS31" s="48" t="s">
        <v>179</v>
      </c>
      <c r="DT31" s="48" t="s">
        <v>512</v>
      </c>
      <c r="DU31" s="48" t="s">
        <v>513</v>
      </c>
      <c r="DV31" s="48" t="s">
        <v>165</v>
      </c>
      <c r="DW31" s="48" t="s">
        <v>339</v>
      </c>
      <c r="DX31" s="48" t="s">
        <v>340</v>
      </c>
      <c r="DY31" s="48" t="s">
        <v>341</v>
      </c>
      <c r="DZ31" s="48" t="s">
        <v>342</v>
      </c>
      <c r="EA31" s="48" t="s">
        <v>343</v>
      </c>
      <c r="EB31" s="48" t="s">
        <v>344</v>
      </c>
      <c r="EC31" s="48" t="s">
        <v>345</v>
      </c>
      <c r="ED31" s="48" t="s">
        <v>346</v>
      </c>
      <c r="EE31" s="48" t="s">
        <v>514</v>
      </c>
      <c r="EF31" s="48" t="s">
        <v>348</v>
      </c>
      <c r="EG31" s="48" t="s">
        <v>349</v>
      </c>
      <c r="EH31" s="48" t="s">
        <v>350</v>
      </c>
      <c r="EI31" s="48" t="s">
        <v>351</v>
      </c>
      <c r="EJ31" s="48" t="s">
        <v>352</v>
      </c>
      <c r="EK31" s="48" t="s">
        <v>184</v>
      </c>
      <c r="EL31" s="48" t="s">
        <v>353</v>
      </c>
      <c r="EM31" s="48" t="s">
        <v>354</v>
      </c>
      <c r="EN31" s="48" t="s">
        <v>355</v>
      </c>
      <c r="EO31" s="48" t="s">
        <v>356</v>
      </c>
      <c r="EP31" s="48" t="s">
        <v>357</v>
      </c>
      <c r="EQ31" s="47" t="s">
        <v>186</v>
      </c>
      <c r="ER31" s="47" t="s">
        <v>515</v>
      </c>
      <c r="ES31" s="47" t="s">
        <v>516</v>
      </c>
      <c r="ET31" s="47" t="s">
        <v>187</v>
      </c>
      <c r="EU31" s="47" t="s">
        <v>517</v>
      </c>
      <c r="EV31" s="47" t="s">
        <v>518</v>
      </c>
      <c r="EW31" s="48" t="s">
        <v>364</v>
      </c>
      <c r="EX31" s="48" t="s">
        <v>365</v>
      </c>
      <c r="EY31" s="48" t="s">
        <v>366</v>
      </c>
      <c r="EZ31" s="48" t="s">
        <v>367</v>
      </c>
      <c r="FA31" s="48" t="s">
        <v>368</v>
      </c>
      <c r="FB31" s="48" t="s">
        <v>369</v>
      </c>
      <c r="FC31" s="48" t="s">
        <v>370</v>
      </c>
      <c r="FD31" s="48" t="s">
        <v>371</v>
      </c>
      <c r="FE31" s="48" t="s">
        <v>372</v>
      </c>
      <c r="FF31" s="47" t="s">
        <v>519</v>
      </c>
      <c r="FG31" s="47" t="s">
        <v>520</v>
      </c>
      <c r="FH31" s="47" t="s">
        <v>521</v>
      </c>
      <c r="FI31" s="47" t="s">
        <v>192</v>
      </c>
      <c r="FJ31" s="47" t="s">
        <v>522</v>
      </c>
      <c r="FK31" s="47" t="s">
        <v>523</v>
      </c>
      <c r="FL31" s="48" t="s">
        <v>376</v>
      </c>
      <c r="FM31" s="48" t="s">
        <v>377</v>
      </c>
      <c r="FN31" s="48" t="s">
        <v>378</v>
      </c>
      <c r="FO31" s="48" t="s">
        <v>194</v>
      </c>
      <c r="FP31" s="48" t="s">
        <v>524</v>
      </c>
      <c r="FQ31" s="48" t="s">
        <v>525</v>
      </c>
      <c r="FR31" s="47" t="s">
        <v>195</v>
      </c>
      <c r="FS31" s="47" t="s">
        <v>526</v>
      </c>
      <c r="FT31" s="47" t="s">
        <v>384</v>
      </c>
      <c r="FU31" s="48" t="s">
        <v>385</v>
      </c>
      <c r="FV31" s="48" t="s">
        <v>386</v>
      </c>
      <c r="FW31" s="48" t="s">
        <v>387</v>
      </c>
      <c r="FX31" s="48" t="s">
        <v>388</v>
      </c>
      <c r="FY31" s="48" t="s">
        <v>389</v>
      </c>
      <c r="FZ31" s="48" t="s">
        <v>390</v>
      </c>
      <c r="GA31" s="48" t="s">
        <v>391</v>
      </c>
      <c r="GB31" s="48" t="s">
        <v>392</v>
      </c>
      <c r="GC31" s="48" t="s">
        <v>393</v>
      </c>
      <c r="GD31" s="48" t="s">
        <v>527</v>
      </c>
      <c r="GE31" s="48" t="s">
        <v>528</v>
      </c>
      <c r="GF31" s="48" t="s">
        <v>529</v>
      </c>
      <c r="GG31" s="48" t="s">
        <v>397</v>
      </c>
      <c r="GH31" s="48" t="s">
        <v>398</v>
      </c>
      <c r="GI31" s="48" t="s">
        <v>399</v>
      </c>
      <c r="GJ31" s="47" t="s">
        <v>201</v>
      </c>
      <c r="GK31" s="48" t="s">
        <v>530</v>
      </c>
      <c r="GL31" s="48" t="s">
        <v>531</v>
      </c>
      <c r="GM31" s="48" t="s">
        <v>202</v>
      </c>
      <c r="GN31" s="48" t="s">
        <v>403</v>
      </c>
      <c r="GO31" s="48" t="s">
        <v>404</v>
      </c>
      <c r="GP31" s="47" t="s">
        <v>203</v>
      </c>
      <c r="GQ31" s="47" t="s">
        <v>532</v>
      </c>
      <c r="GR31" s="47" t="s">
        <v>533</v>
      </c>
      <c r="GS31" s="47" t="s">
        <v>204</v>
      </c>
      <c r="GT31" s="47" t="s">
        <v>534</v>
      </c>
      <c r="GU31" s="47" t="s">
        <v>535</v>
      </c>
      <c r="GV31" s="48" t="s">
        <v>411</v>
      </c>
      <c r="GW31" s="48" t="s">
        <v>412</v>
      </c>
      <c r="GX31" s="48" t="s">
        <v>413</v>
      </c>
      <c r="GY31" s="47" t="s">
        <v>206</v>
      </c>
      <c r="GZ31" s="47" t="s">
        <v>536</v>
      </c>
      <c r="HA31" s="47" t="s">
        <v>536</v>
      </c>
      <c r="HB31" s="48" t="s">
        <v>207</v>
      </c>
      <c r="HC31" s="48" t="s">
        <v>417</v>
      </c>
      <c r="HD31" s="48" t="s">
        <v>418</v>
      </c>
      <c r="HE31" s="48" t="s">
        <v>537</v>
      </c>
      <c r="HF31" s="48" t="s">
        <v>538</v>
      </c>
      <c r="HG31" s="48" t="s">
        <v>539</v>
      </c>
      <c r="HH31" s="47" t="s">
        <v>540</v>
      </c>
      <c r="HI31" s="47" t="s">
        <v>541</v>
      </c>
      <c r="HJ31" s="47" t="s">
        <v>542</v>
      </c>
      <c r="HK31" s="48" t="s">
        <v>425</v>
      </c>
      <c r="HL31" s="48" t="s">
        <v>426</v>
      </c>
      <c r="HM31" s="48" t="s">
        <v>427</v>
      </c>
      <c r="HN31" s="48" t="s">
        <v>428</v>
      </c>
      <c r="HO31" s="48" t="s">
        <v>429</v>
      </c>
      <c r="HP31" s="48" t="s">
        <v>430</v>
      </c>
      <c r="HQ31" s="48" t="s">
        <v>431</v>
      </c>
      <c r="HR31" s="48" t="s">
        <v>432</v>
      </c>
      <c r="HS31" s="48" t="s">
        <v>433</v>
      </c>
      <c r="HT31" s="48" t="s">
        <v>543</v>
      </c>
      <c r="HU31" s="48" t="s">
        <v>544</v>
      </c>
      <c r="HV31" s="48" t="s">
        <v>545</v>
      </c>
      <c r="HW31" s="48" t="s">
        <v>214</v>
      </c>
      <c r="HX31" s="48" t="s">
        <v>437</v>
      </c>
      <c r="HY31" s="48" t="s">
        <v>438</v>
      </c>
      <c r="HZ31" s="48" t="s">
        <v>215</v>
      </c>
      <c r="IA31" s="48" t="s">
        <v>439</v>
      </c>
      <c r="IB31" s="48" t="s">
        <v>440</v>
      </c>
      <c r="IC31" s="48" t="s">
        <v>441</v>
      </c>
      <c r="ID31" s="48" t="s">
        <v>546</v>
      </c>
      <c r="IE31" s="48" t="s">
        <v>547</v>
      </c>
      <c r="IF31" s="48" t="s">
        <v>217</v>
      </c>
      <c r="IG31" s="48" t="s">
        <v>444</v>
      </c>
      <c r="IH31" s="48" t="s">
        <v>445</v>
      </c>
      <c r="II31" s="47" t="s">
        <v>218</v>
      </c>
      <c r="IJ31" s="47" t="s">
        <v>548</v>
      </c>
      <c r="IK31" s="47" t="s">
        <v>549</v>
      </c>
      <c r="IL31" s="47" t="s">
        <v>219</v>
      </c>
      <c r="IM31" s="47" t="s">
        <v>219</v>
      </c>
      <c r="IN31" s="47" t="s">
        <v>550</v>
      </c>
      <c r="IO31" s="47" t="s">
        <v>220</v>
      </c>
      <c r="IP31" s="47" t="s">
        <v>551</v>
      </c>
      <c r="IQ31" s="47" t="s">
        <v>552</v>
      </c>
      <c r="IR31" s="47" t="s">
        <v>553</v>
      </c>
      <c r="IS31" s="47" t="s">
        <v>554</v>
      </c>
      <c r="IT31" s="47" t="s">
        <v>555</v>
      </c>
    </row>
    <row r="32" spans="1:254" s="49" customFormat="1" ht="169.5" customHeight="1">
      <c r="A32" s="46">
        <v>27</v>
      </c>
      <c r="B32" s="46"/>
      <c r="C32" s="47" t="s">
        <v>139</v>
      </c>
      <c r="D32" s="47" t="s">
        <v>467</v>
      </c>
      <c r="E32" s="47" t="s">
        <v>468</v>
      </c>
      <c r="F32" s="47" t="s">
        <v>140</v>
      </c>
      <c r="G32" s="47" t="s">
        <v>469</v>
      </c>
      <c r="H32" s="47" t="s">
        <v>470</v>
      </c>
      <c r="I32" s="47" t="s">
        <v>141</v>
      </c>
      <c r="J32" s="47" t="s">
        <v>471</v>
      </c>
      <c r="K32" s="47" t="s">
        <v>472</v>
      </c>
      <c r="L32" s="47" t="s">
        <v>142</v>
      </c>
      <c r="M32" s="47" t="s">
        <v>473</v>
      </c>
      <c r="N32" s="47" t="s">
        <v>474</v>
      </c>
      <c r="O32" s="47" t="s">
        <v>143</v>
      </c>
      <c r="P32" s="47" t="s">
        <v>475</v>
      </c>
      <c r="Q32" s="47" t="s">
        <v>476</v>
      </c>
      <c r="R32" s="47" t="s">
        <v>144</v>
      </c>
      <c r="S32" s="47" t="s">
        <v>477</v>
      </c>
      <c r="T32" s="47" t="s">
        <v>478</v>
      </c>
      <c r="U32" s="47" t="s">
        <v>145</v>
      </c>
      <c r="V32" s="47" t="s">
        <v>240</v>
      </c>
      <c r="W32" s="47" t="s">
        <v>479</v>
      </c>
      <c r="X32" s="47" t="s">
        <v>146</v>
      </c>
      <c r="Y32" s="47" t="s">
        <v>480</v>
      </c>
      <c r="Z32" s="47" t="s">
        <v>481</v>
      </c>
      <c r="AA32" s="47" t="s">
        <v>146</v>
      </c>
      <c r="AB32" s="47" t="s">
        <v>480</v>
      </c>
      <c r="AC32" s="47" t="s">
        <v>481</v>
      </c>
      <c r="AD32" s="47" t="s">
        <v>148</v>
      </c>
      <c r="AE32" s="47" t="s">
        <v>482</v>
      </c>
      <c r="AF32" s="47" t="s">
        <v>483</v>
      </c>
      <c r="AG32" s="47" t="s">
        <v>149</v>
      </c>
      <c r="AH32" s="47" t="s">
        <v>484</v>
      </c>
      <c r="AI32" s="47" t="s">
        <v>485</v>
      </c>
      <c r="AJ32" s="47" t="s">
        <v>150</v>
      </c>
      <c r="AK32" s="47" t="s">
        <v>486</v>
      </c>
      <c r="AL32" s="47" t="s">
        <v>487</v>
      </c>
      <c r="AM32" s="47" t="s">
        <v>151</v>
      </c>
      <c r="AN32" s="47" t="s">
        <v>488</v>
      </c>
      <c r="AO32" s="47" t="s">
        <v>259</v>
      </c>
      <c r="AP32" s="47" t="s">
        <v>152</v>
      </c>
      <c r="AQ32" s="47" t="s">
        <v>260</v>
      </c>
      <c r="AR32" s="47" t="s">
        <v>261</v>
      </c>
      <c r="AS32" s="47" t="s">
        <v>153</v>
      </c>
      <c r="AT32" s="47" t="s">
        <v>489</v>
      </c>
      <c r="AU32" s="47" t="s">
        <v>490</v>
      </c>
      <c r="AV32" s="47" t="s">
        <v>154</v>
      </c>
      <c r="AW32" s="47" t="s">
        <v>266</v>
      </c>
      <c r="AX32" s="47" t="s">
        <v>267</v>
      </c>
      <c r="AY32" s="47" t="s">
        <v>491</v>
      </c>
      <c r="AZ32" s="47" t="s">
        <v>269</v>
      </c>
      <c r="BA32" s="47" t="s">
        <v>270</v>
      </c>
      <c r="BB32" s="47" t="s">
        <v>156</v>
      </c>
      <c r="BC32" s="47" t="s">
        <v>272</v>
      </c>
      <c r="BD32" s="47" t="s">
        <v>273</v>
      </c>
      <c r="BE32" s="47" t="s">
        <v>157</v>
      </c>
      <c r="BF32" s="47" t="s">
        <v>157</v>
      </c>
      <c r="BG32" s="47" t="s">
        <v>157</v>
      </c>
      <c r="BH32" s="47" t="s">
        <v>158</v>
      </c>
      <c r="BI32" s="47" t="s">
        <v>492</v>
      </c>
      <c r="BJ32" s="47" t="s">
        <v>493</v>
      </c>
      <c r="BK32" s="47" t="s">
        <v>159</v>
      </c>
      <c r="BL32" s="47" t="s">
        <v>494</v>
      </c>
      <c r="BM32" s="47" t="s">
        <v>495</v>
      </c>
      <c r="BN32" s="47" t="s">
        <v>160</v>
      </c>
      <c r="BO32" s="47" t="s">
        <v>284</v>
      </c>
      <c r="BP32" s="47" t="s">
        <v>285</v>
      </c>
      <c r="BQ32" s="47" t="s">
        <v>161</v>
      </c>
      <c r="BR32" s="47" t="s">
        <v>286</v>
      </c>
      <c r="BS32" s="47" t="s">
        <v>287</v>
      </c>
      <c r="BT32" s="47" t="s">
        <v>288</v>
      </c>
      <c r="BU32" s="47" t="s">
        <v>289</v>
      </c>
      <c r="BV32" s="48" t="s">
        <v>290</v>
      </c>
      <c r="BW32" s="47" t="s">
        <v>163</v>
      </c>
      <c r="BX32" s="47" t="s">
        <v>292</v>
      </c>
      <c r="BY32" s="48" t="s">
        <v>293</v>
      </c>
      <c r="BZ32" s="48" t="s">
        <v>294</v>
      </c>
      <c r="CA32" s="48" t="s">
        <v>295</v>
      </c>
      <c r="CB32" s="48" t="s">
        <v>296</v>
      </c>
      <c r="CC32" s="48" t="s">
        <v>165</v>
      </c>
      <c r="CD32" s="48" t="s">
        <v>297</v>
      </c>
      <c r="CE32" s="48" t="s">
        <v>298</v>
      </c>
      <c r="CF32" s="48" t="s">
        <v>496</v>
      </c>
      <c r="CG32" s="48" t="s">
        <v>497</v>
      </c>
      <c r="CH32" s="48" t="s">
        <v>498</v>
      </c>
      <c r="CI32" s="47" t="s">
        <v>167</v>
      </c>
      <c r="CJ32" s="47" t="s">
        <v>499</v>
      </c>
      <c r="CK32" s="47" t="s">
        <v>500</v>
      </c>
      <c r="CL32" s="48" t="s">
        <v>305</v>
      </c>
      <c r="CM32" s="48" t="s">
        <v>306</v>
      </c>
      <c r="CN32" s="48" t="s">
        <v>307</v>
      </c>
      <c r="CO32" s="47" t="s">
        <v>501</v>
      </c>
      <c r="CP32" s="47" t="s">
        <v>502</v>
      </c>
      <c r="CQ32" s="47" t="s">
        <v>503</v>
      </c>
      <c r="CR32" s="47" t="s">
        <v>170</v>
      </c>
      <c r="CS32" s="47" t="s">
        <v>504</v>
      </c>
      <c r="CT32" s="47" t="s">
        <v>505</v>
      </c>
      <c r="CU32" s="47" t="s">
        <v>170</v>
      </c>
      <c r="CV32" s="47" t="s">
        <v>506</v>
      </c>
      <c r="CW32" s="47" t="s">
        <v>507</v>
      </c>
      <c r="CX32" s="47" t="s">
        <v>171</v>
      </c>
      <c r="CY32" s="47" t="s">
        <v>508</v>
      </c>
      <c r="CZ32" s="47" t="s">
        <v>509</v>
      </c>
      <c r="DA32" s="48" t="s">
        <v>317</v>
      </c>
      <c r="DB32" s="48" t="s">
        <v>318</v>
      </c>
      <c r="DC32" s="48" t="s">
        <v>319</v>
      </c>
      <c r="DD32" s="48" t="s">
        <v>173</v>
      </c>
      <c r="DE32" s="48" t="s">
        <v>510</v>
      </c>
      <c r="DF32" s="48" t="s">
        <v>511</v>
      </c>
      <c r="DG32" s="48" t="s">
        <v>323</v>
      </c>
      <c r="DH32" s="48" t="s">
        <v>324</v>
      </c>
      <c r="DI32" s="48" t="s">
        <v>325</v>
      </c>
      <c r="DJ32" s="47" t="s">
        <v>175</v>
      </c>
      <c r="DK32" s="48" t="s">
        <v>330</v>
      </c>
      <c r="DL32" s="48" t="s">
        <v>331</v>
      </c>
      <c r="DM32" s="48" t="s">
        <v>177</v>
      </c>
      <c r="DN32" s="48" t="s">
        <v>332</v>
      </c>
      <c r="DO32" s="48" t="s">
        <v>333</v>
      </c>
      <c r="DP32" s="48" t="s">
        <v>178</v>
      </c>
      <c r="DQ32" s="48" t="s">
        <v>334</v>
      </c>
      <c r="DR32" s="48" t="s">
        <v>335</v>
      </c>
      <c r="DS32" s="48" t="s">
        <v>179</v>
      </c>
      <c r="DT32" s="48" t="s">
        <v>512</v>
      </c>
      <c r="DU32" s="48" t="s">
        <v>513</v>
      </c>
      <c r="DV32" s="48" t="s">
        <v>165</v>
      </c>
      <c r="DW32" s="48" t="s">
        <v>339</v>
      </c>
      <c r="DX32" s="48" t="s">
        <v>340</v>
      </c>
      <c r="DY32" s="48" t="s">
        <v>341</v>
      </c>
      <c r="DZ32" s="48" t="s">
        <v>342</v>
      </c>
      <c r="EA32" s="48" t="s">
        <v>343</v>
      </c>
      <c r="EB32" s="48" t="s">
        <v>344</v>
      </c>
      <c r="EC32" s="48" t="s">
        <v>345</v>
      </c>
      <c r="ED32" s="48" t="s">
        <v>346</v>
      </c>
      <c r="EE32" s="48" t="s">
        <v>514</v>
      </c>
      <c r="EF32" s="48" t="s">
        <v>348</v>
      </c>
      <c r="EG32" s="48" t="s">
        <v>349</v>
      </c>
      <c r="EH32" s="48" t="s">
        <v>350</v>
      </c>
      <c r="EI32" s="48" t="s">
        <v>351</v>
      </c>
      <c r="EJ32" s="48" t="s">
        <v>352</v>
      </c>
      <c r="EK32" s="48" t="s">
        <v>184</v>
      </c>
      <c r="EL32" s="48" t="s">
        <v>353</v>
      </c>
      <c r="EM32" s="48" t="s">
        <v>354</v>
      </c>
      <c r="EN32" s="48" t="s">
        <v>355</v>
      </c>
      <c r="EO32" s="48" t="s">
        <v>356</v>
      </c>
      <c r="EP32" s="48" t="s">
        <v>357</v>
      </c>
      <c r="EQ32" s="47" t="s">
        <v>186</v>
      </c>
      <c r="ER32" s="47" t="s">
        <v>515</v>
      </c>
      <c r="ES32" s="47" t="s">
        <v>516</v>
      </c>
      <c r="ET32" s="47" t="s">
        <v>187</v>
      </c>
      <c r="EU32" s="47" t="s">
        <v>517</v>
      </c>
      <c r="EV32" s="47" t="s">
        <v>518</v>
      </c>
      <c r="EW32" s="48" t="s">
        <v>364</v>
      </c>
      <c r="EX32" s="48" t="s">
        <v>365</v>
      </c>
      <c r="EY32" s="48" t="s">
        <v>366</v>
      </c>
      <c r="EZ32" s="48" t="s">
        <v>367</v>
      </c>
      <c r="FA32" s="48" t="s">
        <v>368</v>
      </c>
      <c r="FB32" s="48" t="s">
        <v>369</v>
      </c>
      <c r="FC32" s="48" t="s">
        <v>370</v>
      </c>
      <c r="FD32" s="48" t="s">
        <v>371</v>
      </c>
      <c r="FE32" s="48" t="s">
        <v>372</v>
      </c>
      <c r="FF32" s="47" t="s">
        <v>519</v>
      </c>
      <c r="FG32" s="47" t="s">
        <v>520</v>
      </c>
      <c r="FH32" s="47" t="s">
        <v>521</v>
      </c>
      <c r="FI32" s="47" t="s">
        <v>192</v>
      </c>
      <c r="FJ32" s="47" t="s">
        <v>522</v>
      </c>
      <c r="FK32" s="47" t="s">
        <v>523</v>
      </c>
      <c r="FL32" s="48" t="s">
        <v>376</v>
      </c>
      <c r="FM32" s="48" t="s">
        <v>377</v>
      </c>
      <c r="FN32" s="48" t="s">
        <v>378</v>
      </c>
      <c r="FO32" s="48" t="s">
        <v>194</v>
      </c>
      <c r="FP32" s="48" t="s">
        <v>524</v>
      </c>
      <c r="FQ32" s="48" t="s">
        <v>525</v>
      </c>
      <c r="FR32" s="47" t="s">
        <v>195</v>
      </c>
      <c r="FS32" s="47" t="s">
        <v>526</v>
      </c>
      <c r="FT32" s="47" t="s">
        <v>384</v>
      </c>
      <c r="FU32" s="48" t="s">
        <v>385</v>
      </c>
      <c r="FV32" s="48" t="s">
        <v>386</v>
      </c>
      <c r="FW32" s="48" t="s">
        <v>387</v>
      </c>
      <c r="FX32" s="48" t="s">
        <v>388</v>
      </c>
      <c r="FY32" s="48" t="s">
        <v>389</v>
      </c>
      <c r="FZ32" s="48" t="s">
        <v>390</v>
      </c>
      <c r="GA32" s="48" t="s">
        <v>391</v>
      </c>
      <c r="GB32" s="48" t="s">
        <v>392</v>
      </c>
      <c r="GC32" s="48" t="s">
        <v>393</v>
      </c>
      <c r="GD32" s="48" t="s">
        <v>527</v>
      </c>
      <c r="GE32" s="48" t="s">
        <v>528</v>
      </c>
      <c r="GF32" s="48" t="s">
        <v>529</v>
      </c>
      <c r="GG32" s="48" t="s">
        <v>397</v>
      </c>
      <c r="GH32" s="48" t="s">
        <v>398</v>
      </c>
      <c r="GI32" s="48" t="s">
        <v>399</v>
      </c>
      <c r="GJ32" s="47" t="s">
        <v>201</v>
      </c>
      <c r="GK32" s="48" t="s">
        <v>530</v>
      </c>
      <c r="GL32" s="48" t="s">
        <v>531</v>
      </c>
      <c r="GM32" s="48" t="s">
        <v>202</v>
      </c>
      <c r="GN32" s="48" t="s">
        <v>403</v>
      </c>
      <c r="GO32" s="48" t="s">
        <v>404</v>
      </c>
      <c r="GP32" s="47" t="s">
        <v>203</v>
      </c>
      <c r="GQ32" s="47" t="s">
        <v>532</v>
      </c>
      <c r="GR32" s="47" t="s">
        <v>533</v>
      </c>
      <c r="GS32" s="47" t="s">
        <v>204</v>
      </c>
      <c r="GT32" s="47" t="s">
        <v>534</v>
      </c>
      <c r="GU32" s="47" t="s">
        <v>535</v>
      </c>
      <c r="GV32" s="48" t="s">
        <v>411</v>
      </c>
      <c r="GW32" s="48" t="s">
        <v>412</v>
      </c>
      <c r="GX32" s="48" t="s">
        <v>413</v>
      </c>
      <c r="GY32" s="47" t="s">
        <v>206</v>
      </c>
      <c r="GZ32" s="47" t="s">
        <v>536</v>
      </c>
      <c r="HA32" s="47" t="s">
        <v>536</v>
      </c>
      <c r="HB32" s="48" t="s">
        <v>207</v>
      </c>
      <c r="HC32" s="48" t="s">
        <v>417</v>
      </c>
      <c r="HD32" s="48" t="s">
        <v>418</v>
      </c>
      <c r="HE32" s="48" t="s">
        <v>537</v>
      </c>
      <c r="HF32" s="48" t="s">
        <v>538</v>
      </c>
      <c r="HG32" s="48" t="s">
        <v>539</v>
      </c>
      <c r="HH32" s="47" t="s">
        <v>540</v>
      </c>
      <c r="HI32" s="47" t="s">
        <v>541</v>
      </c>
      <c r="HJ32" s="47" t="s">
        <v>542</v>
      </c>
      <c r="HK32" s="48" t="s">
        <v>425</v>
      </c>
      <c r="HL32" s="48" t="s">
        <v>426</v>
      </c>
      <c r="HM32" s="48" t="s">
        <v>427</v>
      </c>
      <c r="HN32" s="48" t="s">
        <v>428</v>
      </c>
      <c r="HO32" s="48" t="s">
        <v>429</v>
      </c>
      <c r="HP32" s="48" t="s">
        <v>430</v>
      </c>
      <c r="HQ32" s="48" t="s">
        <v>431</v>
      </c>
      <c r="HR32" s="48" t="s">
        <v>432</v>
      </c>
      <c r="HS32" s="48" t="s">
        <v>433</v>
      </c>
      <c r="HT32" s="48" t="s">
        <v>543</v>
      </c>
      <c r="HU32" s="48" t="s">
        <v>544</v>
      </c>
      <c r="HV32" s="48" t="s">
        <v>545</v>
      </c>
      <c r="HW32" s="48" t="s">
        <v>214</v>
      </c>
      <c r="HX32" s="48" t="s">
        <v>437</v>
      </c>
      <c r="HY32" s="48" t="s">
        <v>438</v>
      </c>
      <c r="HZ32" s="48" t="s">
        <v>215</v>
      </c>
      <c r="IA32" s="48" t="s">
        <v>439</v>
      </c>
      <c r="IB32" s="48" t="s">
        <v>440</v>
      </c>
      <c r="IC32" s="48" t="s">
        <v>441</v>
      </c>
      <c r="ID32" s="48" t="s">
        <v>546</v>
      </c>
      <c r="IE32" s="48" t="s">
        <v>547</v>
      </c>
      <c r="IF32" s="48" t="s">
        <v>217</v>
      </c>
      <c r="IG32" s="48" t="s">
        <v>444</v>
      </c>
      <c r="IH32" s="48" t="s">
        <v>445</v>
      </c>
      <c r="II32" s="47" t="s">
        <v>218</v>
      </c>
      <c r="IJ32" s="47" t="s">
        <v>548</v>
      </c>
      <c r="IK32" s="47" t="s">
        <v>549</v>
      </c>
      <c r="IL32" s="47" t="s">
        <v>219</v>
      </c>
      <c r="IM32" s="47" t="s">
        <v>219</v>
      </c>
      <c r="IN32" s="47" t="s">
        <v>550</v>
      </c>
      <c r="IO32" s="47" t="s">
        <v>220</v>
      </c>
      <c r="IP32" s="47" t="s">
        <v>551</v>
      </c>
      <c r="IQ32" s="47" t="s">
        <v>552</v>
      </c>
      <c r="IR32" s="47" t="s">
        <v>553</v>
      </c>
      <c r="IS32" s="47" t="s">
        <v>554</v>
      </c>
      <c r="IT32" s="47" t="s">
        <v>555</v>
      </c>
    </row>
    <row r="33" spans="1:254" s="49" customFormat="1" ht="169.5" customHeight="1">
      <c r="A33" s="46">
        <v>28</v>
      </c>
      <c r="B33" s="46"/>
      <c r="C33" s="47" t="s">
        <v>139</v>
      </c>
      <c r="D33" s="47" t="s">
        <v>467</v>
      </c>
      <c r="E33" s="47" t="s">
        <v>468</v>
      </c>
      <c r="F33" s="47" t="s">
        <v>140</v>
      </c>
      <c r="G33" s="47" t="s">
        <v>469</v>
      </c>
      <c r="H33" s="47" t="s">
        <v>470</v>
      </c>
      <c r="I33" s="47" t="s">
        <v>141</v>
      </c>
      <c r="J33" s="47" t="s">
        <v>471</v>
      </c>
      <c r="K33" s="47" t="s">
        <v>472</v>
      </c>
      <c r="L33" s="47" t="s">
        <v>142</v>
      </c>
      <c r="M33" s="47" t="s">
        <v>473</v>
      </c>
      <c r="N33" s="47" t="s">
        <v>474</v>
      </c>
      <c r="O33" s="47" t="s">
        <v>143</v>
      </c>
      <c r="P33" s="47" t="s">
        <v>475</v>
      </c>
      <c r="Q33" s="47" t="s">
        <v>476</v>
      </c>
      <c r="R33" s="47" t="s">
        <v>144</v>
      </c>
      <c r="S33" s="47" t="s">
        <v>477</v>
      </c>
      <c r="T33" s="47" t="s">
        <v>478</v>
      </c>
      <c r="U33" s="47" t="s">
        <v>145</v>
      </c>
      <c r="V33" s="47" t="s">
        <v>240</v>
      </c>
      <c r="W33" s="47" t="s">
        <v>479</v>
      </c>
      <c r="X33" s="47" t="s">
        <v>146</v>
      </c>
      <c r="Y33" s="47" t="s">
        <v>480</v>
      </c>
      <c r="Z33" s="47" t="s">
        <v>481</v>
      </c>
      <c r="AA33" s="47" t="s">
        <v>146</v>
      </c>
      <c r="AB33" s="47" t="s">
        <v>480</v>
      </c>
      <c r="AC33" s="47" t="s">
        <v>481</v>
      </c>
      <c r="AD33" s="47" t="s">
        <v>148</v>
      </c>
      <c r="AE33" s="47" t="s">
        <v>482</v>
      </c>
      <c r="AF33" s="47" t="s">
        <v>483</v>
      </c>
      <c r="AG33" s="47" t="s">
        <v>149</v>
      </c>
      <c r="AH33" s="47" t="s">
        <v>484</v>
      </c>
      <c r="AI33" s="47" t="s">
        <v>485</v>
      </c>
      <c r="AJ33" s="47" t="s">
        <v>150</v>
      </c>
      <c r="AK33" s="47" t="s">
        <v>486</v>
      </c>
      <c r="AL33" s="47" t="s">
        <v>487</v>
      </c>
      <c r="AM33" s="47" t="s">
        <v>151</v>
      </c>
      <c r="AN33" s="47" t="s">
        <v>488</v>
      </c>
      <c r="AO33" s="47" t="s">
        <v>259</v>
      </c>
      <c r="AP33" s="47" t="s">
        <v>152</v>
      </c>
      <c r="AQ33" s="47" t="s">
        <v>260</v>
      </c>
      <c r="AR33" s="47" t="s">
        <v>261</v>
      </c>
      <c r="AS33" s="47" t="s">
        <v>153</v>
      </c>
      <c r="AT33" s="47" t="s">
        <v>489</v>
      </c>
      <c r="AU33" s="47" t="s">
        <v>490</v>
      </c>
      <c r="AV33" s="47" t="s">
        <v>154</v>
      </c>
      <c r="AW33" s="47" t="s">
        <v>266</v>
      </c>
      <c r="AX33" s="47" t="s">
        <v>267</v>
      </c>
      <c r="AY33" s="47" t="s">
        <v>491</v>
      </c>
      <c r="AZ33" s="47" t="s">
        <v>269</v>
      </c>
      <c r="BA33" s="47" t="s">
        <v>270</v>
      </c>
      <c r="BB33" s="47" t="s">
        <v>156</v>
      </c>
      <c r="BC33" s="47" t="s">
        <v>272</v>
      </c>
      <c r="BD33" s="47" t="s">
        <v>273</v>
      </c>
      <c r="BE33" s="47" t="s">
        <v>157</v>
      </c>
      <c r="BF33" s="47" t="s">
        <v>157</v>
      </c>
      <c r="BG33" s="47" t="s">
        <v>157</v>
      </c>
      <c r="BH33" s="47" t="s">
        <v>158</v>
      </c>
      <c r="BI33" s="47" t="s">
        <v>492</v>
      </c>
      <c r="BJ33" s="47" t="s">
        <v>493</v>
      </c>
      <c r="BK33" s="47" t="s">
        <v>159</v>
      </c>
      <c r="BL33" s="47" t="s">
        <v>494</v>
      </c>
      <c r="BM33" s="47" t="s">
        <v>495</v>
      </c>
      <c r="BN33" s="47" t="s">
        <v>160</v>
      </c>
      <c r="BO33" s="47" t="s">
        <v>284</v>
      </c>
      <c r="BP33" s="47" t="s">
        <v>285</v>
      </c>
      <c r="BQ33" s="47" t="s">
        <v>161</v>
      </c>
      <c r="BR33" s="47" t="s">
        <v>286</v>
      </c>
      <c r="BS33" s="47" t="s">
        <v>287</v>
      </c>
      <c r="BT33" s="47" t="s">
        <v>288</v>
      </c>
      <c r="BU33" s="47" t="s">
        <v>289</v>
      </c>
      <c r="BV33" s="48" t="s">
        <v>290</v>
      </c>
      <c r="BW33" s="47" t="s">
        <v>163</v>
      </c>
      <c r="BX33" s="47" t="s">
        <v>292</v>
      </c>
      <c r="BY33" s="48" t="s">
        <v>293</v>
      </c>
      <c r="BZ33" s="48" t="s">
        <v>294</v>
      </c>
      <c r="CA33" s="48" t="s">
        <v>295</v>
      </c>
      <c r="CB33" s="48" t="s">
        <v>296</v>
      </c>
      <c r="CC33" s="48" t="s">
        <v>165</v>
      </c>
      <c r="CD33" s="48" t="s">
        <v>297</v>
      </c>
      <c r="CE33" s="48" t="s">
        <v>298</v>
      </c>
      <c r="CF33" s="48" t="s">
        <v>496</v>
      </c>
      <c r="CG33" s="48" t="s">
        <v>497</v>
      </c>
      <c r="CH33" s="48" t="s">
        <v>498</v>
      </c>
      <c r="CI33" s="47" t="s">
        <v>167</v>
      </c>
      <c r="CJ33" s="47" t="s">
        <v>499</v>
      </c>
      <c r="CK33" s="47" t="s">
        <v>500</v>
      </c>
      <c r="CL33" s="48" t="s">
        <v>305</v>
      </c>
      <c r="CM33" s="48" t="s">
        <v>306</v>
      </c>
      <c r="CN33" s="48" t="s">
        <v>307</v>
      </c>
      <c r="CO33" s="47" t="s">
        <v>501</v>
      </c>
      <c r="CP33" s="47" t="s">
        <v>502</v>
      </c>
      <c r="CQ33" s="47" t="s">
        <v>503</v>
      </c>
      <c r="CR33" s="47" t="s">
        <v>170</v>
      </c>
      <c r="CS33" s="47" t="s">
        <v>504</v>
      </c>
      <c r="CT33" s="47" t="s">
        <v>505</v>
      </c>
      <c r="CU33" s="47" t="s">
        <v>170</v>
      </c>
      <c r="CV33" s="47" t="s">
        <v>506</v>
      </c>
      <c r="CW33" s="47" t="s">
        <v>507</v>
      </c>
      <c r="CX33" s="47" t="s">
        <v>171</v>
      </c>
      <c r="CY33" s="47" t="s">
        <v>508</v>
      </c>
      <c r="CZ33" s="47" t="s">
        <v>509</v>
      </c>
      <c r="DA33" s="48" t="s">
        <v>317</v>
      </c>
      <c r="DB33" s="48" t="s">
        <v>318</v>
      </c>
      <c r="DC33" s="48" t="s">
        <v>319</v>
      </c>
      <c r="DD33" s="48" t="s">
        <v>173</v>
      </c>
      <c r="DE33" s="48" t="s">
        <v>510</v>
      </c>
      <c r="DF33" s="48" t="s">
        <v>511</v>
      </c>
      <c r="DG33" s="48" t="s">
        <v>323</v>
      </c>
      <c r="DH33" s="48" t="s">
        <v>324</v>
      </c>
      <c r="DI33" s="48" t="s">
        <v>325</v>
      </c>
      <c r="DJ33" s="47" t="s">
        <v>175</v>
      </c>
      <c r="DK33" s="48" t="s">
        <v>330</v>
      </c>
      <c r="DL33" s="48" t="s">
        <v>331</v>
      </c>
      <c r="DM33" s="48" t="s">
        <v>177</v>
      </c>
      <c r="DN33" s="48" t="s">
        <v>332</v>
      </c>
      <c r="DO33" s="48" t="s">
        <v>333</v>
      </c>
      <c r="DP33" s="48" t="s">
        <v>178</v>
      </c>
      <c r="DQ33" s="48" t="s">
        <v>334</v>
      </c>
      <c r="DR33" s="48" t="s">
        <v>335</v>
      </c>
      <c r="DS33" s="48" t="s">
        <v>179</v>
      </c>
      <c r="DT33" s="48" t="s">
        <v>512</v>
      </c>
      <c r="DU33" s="48" t="s">
        <v>513</v>
      </c>
      <c r="DV33" s="48" t="s">
        <v>165</v>
      </c>
      <c r="DW33" s="48" t="s">
        <v>339</v>
      </c>
      <c r="DX33" s="48" t="s">
        <v>340</v>
      </c>
      <c r="DY33" s="48" t="s">
        <v>341</v>
      </c>
      <c r="DZ33" s="48" t="s">
        <v>342</v>
      </c>
      <c r="EA33" s="48" t="s">
        <v>343</v>
      </c>
      <c r="EB33" s="48" t="s">
        <v>344</v>
      </c>
      <c r="EC33" s="48" t="s">
        <v>345</v>
      </c>
      <c r="ED33" s="48" t="s">
        <v>346</v>
      </c>
      <c r="EE33" s="48" t="s">
        <v>514</v>
      </c>
      <c r="EF33" s="48" t="s">
        <v>348</v>
      </c>
      <c r="EG33" s="48" t="s">
        <v>349</v>
      </c>
      <c r="EH33" s="48" t="s">
        <v>350</v>
      </c>
      <c r="EI33" s="48" t="s">
        <v>351</v>
      </c>
      <c r="EJ33" s="48" t="s">
        <v>352</v>
      </c>
      <c r="EK33" s="48" t="s">
        <v>184</v>
      </c>
      <c r="EL33" s="48" t="s">
        <v>353</v>
      </c>
      <c r="EM33" s="48" t="s">
        <v>354</v>
      </c>
      <c r="EN33" s="48" t="s">
        <v>355</v>
      </c>
      <c r="EO33" s="48" t="s">
        <v>356</v>
      </c>
      <c r="EP33" s="48" t="s">
        <v>357</v>
      </c>
      <c r="EQ33" s="47" t="s">
        <v>186</v>
      </c>
      <c r="ER33" s="47" t="s">
        <v>515</v>
      </c>
      <c r="ES33" s="47" t="s">
        <v>516</v>
      </c>
      <c r="ET33" s="47" t="s">
        <v>187</v>
      </c>
      <c r="EU33" s="47" t="s">
        <v>517</v>
      </c>
      <c r="EV33" s="47" t="s">
        <v>518</v>
      </c>
      <c r="EW33" s="48" t="s">
        <v>364</v>
      </c>
      <c r="EX33" s="48" t="s">
        <v>365</v>
      </c>
      <c r="EY33" s="48" t="s">
        <v>366</v>
      </c>
      <c r="EZ33" s="48" t="s">
        <v>367</v>
      </c>
      <c r="FA33" s="48" t="s">
        <v>368</v>
      </c>
      <c r="FB33" s="48" t="s">
        <v>369</v>
      </c>
      <c r="FC33" s="48" t="s">
        <v>370</v>
      </c>
      <c r="FD33" s="48" t="s">
        <v>371</v>
      </c>
      <c r="FE33" s="48" t="s">
        <v>372</v>
      </c>
      <c r="FF33" s="47" t="s">
        <v>519</v>
      </c>
      <c r="FG33" s="47" t="s">
        <v>520</v>
      </c>
      <c r="FH33" s="47" t="s">
        <v>521</v>
      </c>
      <c r="FI33" s="47" t="s">
        <v>192</v>
      </c>
      <c r="FJ33" s="47" t="s">
        <v>522</v>
      </c>
      <c r="FK33" s="47" t="s">
        <v>523</v>
      </c>
      <c r="FL33" s="48" t="s">
        <v>376</v>
      </c>
      <c r="FM33" s="48" t="s">
        <v>377</v>
      </c>
      <c r="FN33" s="48" t="s">
        <v>378</v>
      </c>
      <c r="FO33" s="48" t="s">
        <v>194</v>
      </c>
      <c r="FP33" s="48" t="s">
        <v>524</v>
      </c>
      <c r="FQ33" s="48" t="s">
        <v>525</v>
      </c>
      <c r="FR33" s="47" t="s">
        <v>195</v>
      </c>
      <c r="FS33" s="47" t="s">
        <v>526</v>
      </c>
      <c r="FT33" s="47" t="s">
        <v>384</v>
      </c>
      <c r="FU33" s="48" t="s">
        <v>385</v>
      </c>
      <c r="FV33" s="48" t="s">
        <v>386</v>
      </c>
      <c r="FW33" s="48" t="s">
        <v>387</v>
      </c>
      <c r="FX33" s="48" t="s">
        <v>388</v>
      </c>
      <c r="FY33" s="48" t="s">
        <v>389</v>
      </c>
      <c r="FZ33" s="48" t="s">
        <v>390</v>
      </c>
      <c r="GA33" s="48" t="s">
        <v>391</v>
      </c>
      <c r="GB33" s="48" t="s">
        <v>392</v>
      </c>
      <c r="GC33" s="48" t="s">
        <v>393</v>
      </c>
      <c r="GD33" s="48" t="s">
        <v>527</v>
      </c>
      <c r="GE33" s="48" t="s">
        <v>528</v>
      </c>
      <c r="GF33" s="48" t="s">
        <v>529</v>
      </c>
      <c r="GG33" s="48" t="s">
        <v>397</v>
      </c>
      <c r="GH33" s="48" t="s">
        <v>398</v>
      </c>
      <c r="GI33" s="48" t="s">
        <v>399</v>
      </c>
      <c r="GJ33" s="47" t="s">
        <v>201</v>
      </c>
      <c r="GK33" s="48" t="s">
        <v>530</v>
      </c>
      <c r="GL33" s="48" t="s">
        <v>531</v>
      </c>
      <c r="GM33" s="48" t="s">
        <v>202</v>
      </c>
      <c r="GN33" s="48" t="s">
        <v>403</v>
      </c>
      <c r="GO33" s="48" t="s">
        <v>404</v>
      </c>
      <c r="GP33" s="47" t="s">
        <v>203</v>
      </c>
      <c r="GQ33" s="47" t="s">
        <v>532</v>
      </c>
      <c r="GR33" s="47" t="s">
        <v>533</v>
      </c>
      <c r="GS33" s="47" t="s">
        <v>204</v>
      </c>
      <c r="GT33" s="47" t="s">
        <v>534</v>
      </c>
      <c r="GU33" s="47" t="s">
        <v>535</v>
      </c>
      <c r="GV33" s="48" t="s">
        <v>411</v>
      </c>
      <c r="GW33" s="48" t="s">
        <v>412</v>
      </c>
      <c r="GX33" s="48" t="s">
        <v>413</v>
      </c>
      <c r="GY33" s="47" t="s">
        <v>206</v>
      </c>
      <c r="GZ33" s="47" t="s">
        <v>536</v>
      </c>
      <c r="HA33" s="47" t="s">
        <v>536</v>
      </c>
      <c r="HB33" s="48" t="s">
        <v>207</v>
      </c>
      <c r="HC33" s="48" t="s">
        <v>417</v>
      </c>
      <c r="HD33" s="48" t="s">
        <v>418</v>
      </c>
      <c r="HE33" s="48" t="s">
        <v>537</v>
      </c>
      <c r="HF33" s="48" t="s">
        <v>538</v>
      </c>
      <c r="HG33" s="48" t="s">
        <v>539</v>
      </c>
      <c r="HH33" s="47" t="s">
        <v>540</v>
      </c>
      <c r="HI33" s="47" t="s">
        <v>541</v>
      </c>
      <c r="HJ33" s="47" t="s">
        <v>542</v>
      </c>
      <c r="HK33" s="48" t="s">
        <v>425</v>
      </c>
      <c r="HL33" s="48" t="s">
        <v>426</v>
      </c>
      <c r="HM33" s="48" t="s">
        <v>427</v>
      </c>
      <c r="HN33" s="48" t="s">
        <v>428</v>
      </c>
      <c r="HO33" s="48" t="s">
        <v>429</v>
      </c>
      <c r="HP33" s="48" t="s">
        <v>430</v>
      </c>
      <c r="HQ33" s="48" t="s">
        <v>431</v>
      </c>
      <c r="HR33" s="48" t="s">
        <v>432</v>
      </c>
      <c r="HS33" s="48" t="s">
        <v>433</v>
      </c>
      <c r="HT33" s="48" t="s">
        <v>543</v>
      </c>
      <c r="HU33" s="48" t="s">
        <v>544</v>
      </c>
      <c r="HV33" s="48" t="s">
        <v>545</v>
      </c>
      <c r="HW33" s="48" t="s">
        <v>214</v>
      </c>
      <c r="HX33" s="48" t="s">
        <v>437</v>
      </c>
      <c r="HY33" s="48" t="s">
        <v>438</v>
      </c>
      <c r="HZ33" s="48" t="s">
        <v>215</v>
      </c>
      <c r="IA33" s="48" t="s">
        <v>439</v>
      </c>
      <c r="IB33" s="48" t="s">
        <v>440</v>
      </c>
      <c r="IC33" s="48" t="s">
        <v>441</v>
      </c>
      <c r="ID33" s="48" t="s">
        <v>546</v>
      </c>
      <c r="IE33" s="48" t="s">
        <v>547</v>
      </c>
      <c r="IF33" s="48" t="s">
        <v>217</v>
      </c>
      <c r="IG33" s="48" t="s">
        <v>444</v>
      </c>
      <c r="IH33" s="48" t="s">
        <v>445</v>
      </c>
      <c r="II33" s="47" t="s">
        <v>218</v>
      </c>
      <c r="IJ33" s="47" t="s">
        <v>548</v>
      </c>
      <c r="IK33" s="47" t="s">
        <v>549</v>
      </c>
      <c r="IL33" s="47" t="s">
        <v>219</v>
      </c>
      <c r="IM33" s="47" t="s">
        <v>219</v>
      </c>
      <c r="IN33" s="47" t="s">
        <v>550</v>
      </c>
      <c r="IO33" s="47" t="s">
        <v>220</v>
      </c>
      <c r="IP33" s="47" t="s">
        <v>551</v>
      </c>
      <c r="IQ33" s="47" t="s">
        <v>552</v>
      </c>
      <c r="IR33" s="47" t="s">
        <v>553</v>
      </c>
      <c r="IS33" s="47" t="s">
        <v>554</v>
      </c>
      <c r="IT33" s="47" t="s">
        <v>555</v>
      </c>
    </row>
    <row r="34" spans="1:254" s="49" customFormat="1" ht="169.5" customHeight="1">
      <c r="A34" s="46">
        <v>29</v>
      </c>
      <c r="B34" s="46"/>
      <c r="C34" s="47" t="s">
        <v>139</v>
      </c>
      <c r="D34" s="47" t="s">
        <v>467</v>
      </c>
      <c r="E34" s="47" t="s">
        <v>468</v>
      </c>
      <c r="F34" s="47" t="s">
        <v>140</v>
      </c>
      <c r="G34" s="47" t="s">
        <v>469</v>
      </c>
      <c r="H34" s="47" t="s">
        <v>470</v>
      </c>
      <c r="I34" s="47" t="s">
        <v>141</v>
      </c>
      <c r="J34" s="47" t="s">
        <v>471</v>
      </c>
      <c r="K34" s="47" t="s">
        <v>472</v>
      </c>
      <c r="L34" s="47" t="s">
        <v>142</v>
      </c>
      <c r="M34" s="47" t="s">
        <v>473</v>
      </c>
      <c r="N34" s="47" t="s">
        <v>474</v>
      </c>
      <c r="O34" s="47" t="s">
        <v>143</v>
      </c>
      <c r="P34" s="47" t="s">
        <v>475</v>
      </c>
      <c r="Q34" s="47" t="s">
        <v>476</v>
      </c>
      <c r="R34" s="47" t="s">
        <v>144</v>
      </c>
      <c r="S34" s="47" t="s">
        <v>477</v>
      </c>
      <c r="T34" s="47" t="s">
        <v>478</v>
      </c>
      <c r="U34" s="47" t="s">
        <v>145</v>
      </c>
      <c r="V34" s="47" t="s">
        <v>240</v>
      </c>
      <c r="W34" s="47" t="s">
        <v>479</v>
      </c>
      <c r="X34" s="47" t="s">
        <v>146</v>
      </c>
      <c r="Y34" s="47" t="s">
        <v>480</v>
      </c>
      <c r="Z34" s="47" t="s">
        <v>481</v>
      </c>
      <c r="AA34" s="47" t="s">
        <v>146</v>
      </c>
      <c r="AB34" s="47" t="s">
        <v>480</v>
      </c>
      <c r="AC34" s="47" t="s">
        <v>481</v>
      </c>
      <c r="AD34" s="47" t="s">
        <v>148</v>
      </c>
      <c r="AE34" s="47" t="s">
        <v>482</v>
      </c>
      <c r="AF34" s="47" t="s">
        <v>483</v>
      </c>
      <c r="AG34" s="47" t="s">
        <v>149</v>
      </c>
      <c r="AH34" s="47" t="s">
        <v>484</v>
      </c>
      <c r="AI34" s="47" t="s">
        <v>485</v>
      </c>
      <c r="AJ34" s="47" t="s">
        <v>150</v>
      </c>
      <c r="AK34" s="47" t="s">
        <v>486</v>
      </c>
      <c r="AL34" s="47" t="s">
        <v>487</v>
      </c>
      <c r="AM34" s="47" t="s">
        <v>151</v>
      </c>
      <c r="AN34" s="47" t="s">
        <v>488</v>
      </c>
      <c r="AO34" s="47" t="s">
        <v>259</v>
      </c>
      <c r="AP34" s="47" t="s">
        <v>152</v>
      </c>
      <c r="AQ34" s="47" t="s">
        <v>260</v>
      </c>
      <c r="AR34" s="47" t="s">
        <v>261</v>
      </c>
      <c r="AS34" s="47" t="s">
        <v>153</v>
      </c>
      <c r="AT34" s="47" t="s">
        <v>489</v>
      </c>
      <c r="AU34" s="47" t="s">
        <v>490</v>
      </c>
      <c r="AV34" s="47" t="s">
        <v>154</v>
      </c>
      <c r="AW34" s="47" t="s">
        <v>266</v>
      </c>
      <c r="AX34" s="47" t="s">
        <v>267</v>
      </c>
      <c r="AY34" s="47" t="s">
        <v>491</v>
      </c>
      <c r="AZ34" s="47" t="s">
        <v>269</v>
      </c>
      <c r="BA34" s="47" t="s">
        <v>270</v>
      </c>
      <c r="BB34" s="47" t="s">
        <v>156</v>
      </c>
      <c r="BC34" s="47" t="s">
        <v>272</v>
      </c>
      <c r="BD34" s="47" t="s">
        <v>273</v>
      </c>
      <c r="BE34" s="47" t="s">
        <v>157</v>
      </c>
      <c r="BF34" s="47" t="s">
        <v>157</v>
      </c>
      <c r="BG34" s="47" t="s">
        <v>157</v>
      </c>
      <c r="BH34" s="47" t="s">
        <v>158</v>
      </c>
      <c r="BI34" s="47" t="s">
        <v>492</v>
      </c>
      <c r="BJ34" s="47" t="s">
        <v>493</v>
      </c>
      <c r="BK34" s="47" t="s">
        <v>159</v>
      </c>
      <c r="BL34" s="47" t="s">
        <v>494</v>
      </c>
      <c r="BM34" s="47" t="s">
        <v>495</v>
      </c>
      <c r="BN34" s="47" t="s">
        <v>160</v>
      </c>
      <c r="BO34" s="47" t="s">
        <v>284</v>
      </c>
      <c r="BP34" s="47" t="s">
        <v>285</v>
      </c>
      <c r="BQ34" s="47" t="s">
        <v>161</v>
      </c>
      <c r="BR34" s="47" t="s">
        <v>286</v>
      </c>
      <c r="BS34" s="47" t="s">
        <v>287</v>
      </c>
      <c r="BT34" s="47" t="s">
        <v>288</v>
      </c>
      <c r="BU34" s="47" t="s">
        <v>289</v>
      </c>
      <c r="BV34" s="48" t="s">
        <v>290</v>
      </c>
      <c r="BW34" s="47" t="s">
        <v>163</v>
      </c>
      <c r="BX34" s="47" t="s">
        <v>292</v>
      </c>
      <c r="BY34" s="48" t="s">
        <v>293</v>
      </c>
      <c r="BZ34" s="48" t="s">
        <v>294</v>
      </c>
      <c r="CA34" s="48" t="s">
        <v>295</v>
      </c>
      <c r="CB34" s="48" t="s">
        <v>296</v>
      </c>
      <c r="CC34" s="48" t="s">
        <v>165</v>
      </c>
      <c r="CD34" s="48" t="s">
        <v>297</v>
      </c>
      <c r="CE34" s="48" t="s">
        <v>298</v>
      </c>
      <c r="CF34" s="48" t="s">
        <v>496</v>
      </c>
      <c r="CG34" s="48" t="s">
        <v>497</v>
      </c>
      <c r="CH34" s="48" t="s">
        <v>498</v>
      </c>
      <c r="CI34" s="47" t="s">
        <v>167</v>
      </c>
      <c r="CJ34" s="47" t="s">
        <v>499</v>
      </c>
      <c r="CK34" s="47" t="s">
        <v>500</v>
      </c>
      <c r="CL34" s="48" t="s">
        <v>305</v>
      </c>
      <c r="CM34" s="48" t="s">
        <v>306</v>
      </c>
      <c r="CN34" s="48" t="s">
        <v>307</v>
      </c>
      <c r="CO34" s="47" t="s">
        <v>501</v>
      </c>
      <c r="CP34" s="47" t="s">
        <v>502</v>
      </c>
      <c r="CQ34" s="47" t="s">
        <v>503</v>
      </c>
      <c r="CR34" s="47" t="s">
        <v>170</v>
      </c>
      <c r="CS34" s="47" t="s">
        <v>504</v>
      </c>
      <c r="CT34" s="47" t="s">
        <v>505</v>
      </c>
      <c r="CU34" s="47" t="s">
        <v>170</v>
      </c>
      <c r="CV34" s="47" t="s">
        <v>506</v>
      </c>
      <c r="CW34" s="47" t="s">
        <v>507</v>
      </c>
      <c r="CX34" s="47" t="s">
        <v>171</v>
      </c>
      <c r="CY34" s="47" t="s">
        <v>508</v>
      </c>
      <c r="CZ34" s="47" t="s">
        <v>509</v>
      </c>
      <c r="DA34" s="48" t="s">
        <v>317</v>
      </c>
      <c r="DB34" s="48" t="s">
        <v>318</v>
      </c>
      <c r="DC34" s="48" t="s">
        <v>319</v>
      </c>
      <c r="DD34" s="48" t="s">
        <v>173</v>
      </c>
      <c r="DE34" s="48" t="s">
        <v>510</v>
      </c>
      <c r="DF34" s="48" t="s">
        <v>511</v>
      </c>
      <c r="DG34" s="48" t="s">
        <v>323</v>
      </c>
      <c r="DH34" s="48" t="s">
        <v>324</v>
      </c>
      <c r="DI34" s="48" t="s">
        <v>325</v>
      </c>
      <c r="DJ34" s="47" t="s">
        <v>175</v>
      </c>
      <c r="DK34" s="48" t="s">
        <v>330</v>
      </c>
      <c r="DL34" s="48" t="s">
        <v>331</v>
      </c>
      <c r="DM34" s="48" t="s">
        <v>177</v>
      </c>
      <c r="DN34" s="48" t="s">
        <v>332</v>
      </c>
      <c r="DO34" s="48" t="s">
        <v>333</v>
      </c>
      <c r="DP34" s="48" t="s">
        <v>178</v>
      </c>
      <c r="DQ34" s="48" t="s">
        <v>334</v>
      </c>
      <c r="DR34" s="48" t="s">
        <v>335</v>
      </c>
      <c r="DS34" s="48" t="s">
        <v>179</v>
      </c>
      <c r="DT34" s="48" t="s">
        <v>512</v>
      </c>
      <c r="DU34" s="48" t="s">
        <v>513</v>
      </c>
      <c r="DV34" s="48" t="s">
        <v>165</v>
      </c>
      <c r="DW34" s="48" t="s">
        <v>339</v>
      </c>
      <c r="DX34" s="48" t="s">
        <v>340</v>
      </c>
      <c r="DY34" s="48" t="s">
        <v>341</v>
      </c>
      <c r="DZ34" s="48" t="s">
        <v>342</v>
      </c>
      <c r="EA34" s="48" t="s">
        <v>343</v>
      </c>
      <c r="EB34" s="48" t="s">
        <v>344</v>
      </c>
      <c r="EC34" s="48" t="s">
        <v>345</v>
      </c>
      <c r="ED34" s="48" t="s">
        <v>346</v>
      </c>
      <c r="EE34" s="48" t="s">
        <v>514</v>
      </c>
      <c r="EF34" s="48" t="s">
        <v>348</v>
      </c>
      <c r="EG34" s="48" t="s">
        <v>349</v>
      </c>
      <c r="EH34" s="48" t="s">
        <v>350</v>
      </c>
      <c r="EI34" s="48" t="s">
        <v>351</v>
      </c>
      <c r="EJ34" s="48" t="s">
        <v>352</v>
      </c>
      <c r="EK34" s="48" t="s">
        <v>184</v>
      </c>
      <c r="EL34" s="48" t="s">
        <v>353</v>
      </c>
      <c r="EM34" s="48" t="s">
        <v>354</v>
      </c>
      <c r="EN34" s="48" t="s">
        <v>355</v>
      </c>
      <c r="EO34" s="48" t="s">
        <v>356</v>
      </c>
      <c r="EP34" s="48" t="s">
        <v>357</v>
      </c>
      <c r="EQ34" s="47" t="s">
        <v>186</v>
      </c>
      <c r="ER34" s="47" t="s">
        <v>515</v>
      </c>
      <c r="ES34" s="47" t="s">
        <v>516</v>
      </c>
      <c r="ET34" s="47" t="s">
        <v>187</v>
      </c>
      <c r="EU34" s="47" t="s">
        <v>517</v>
      </c>
      <c r="EV34" s="47" t="s">
        <v>518</v>
      </c>
      <c r="EW34" s="48" t="s">
        <v>364</v>
      </c>
      <c r="EX34" s="48" t="s">
        <v>365</v>
      </c>
      <c r="EY34" s="48" t="s">
        <v>366</v>
      </c>
      <c r="EZ34" s="48" t="s">
        <v>367</v>
      </c>
      <c r="FA34" s="48" t="s">
        <v>368</v>
      </c>
      <c r="FB34" s="48" t="s">
        <v>369</v>
      </c>
      <c r="FC34" s="48" t="s">
        <v>370</v>
      </c>
      <c r="FD34" s="48" t="s">
        <v>371</v>
      </c>
      <c r="FE34" s="48" t="s">
        <v>372</v>
      </c>
      <c r="FF34" s="47" t="s">
        <v>519</v>
      </c>
      <c r="FG34" s="47" t="s">
        <v>520</v>
      </c>
      <c r="FH34" s="47" t="s">
        <v>521</v>
      </c>
      <c r="FI34" s="47" t="s">
        <v>192</v>
      </c>
      <c r="FJ34" s="47" t="s">
        <v>522</v>
      </c>
      <c r="FK34" s="47" t="s">
        <v>523</v>
      </c>
      <c r="FL34" s="48" t="s">
        <v>376</v>
      </c>
      <c r="FM34" s="48" t="s">
        <v>377</v>
      </c>
      <c r="FN34" s="48" t="s">
        <v>378</v>
      </c>
      <c r="FO34" s="48" t="s">
        <v>194</v>
      </c>
      <c r="FP34" s="48" t="s">
        <v>524</v>
      </c>
      <c r="FQ34" s="48" t="s">
        <v>525</v>
      </c>
      <c r="FR34" s="47" t="s">
        <v>195</v>
      </c>
      <c r="FS34" s="47" t="s">
        <v>526</v>
      </c>
      <c r="FT34" s="47" t="s">
        <v>384</v>
      </c>
      <c r="FU34" s="48" t="s">
        <v>385</v>
      </c>
      <c r="FV34" s="48" t="s">
        <v>386</v>
      </c>
      <c r="FW34" s="48" t="s">
        <v>387</v>
      </c>
      <c r="FX34" s="48" t="s">
        <v>388</v>
      </c>
      <c r="FY34" s="48" t="s">
        <v>389</v>
      </c>
      <c r="FZ34" s="48" t="s">
        <v>390</v>
      </c>
      <c r="GA34" s="48" t="s">
        <v>391</v>
      </c>
      <c r="GB34" s="48" t="s">
        <v>392</v>
      </c>
      <c r="GC34" s="48" t="s">
        <v>393</v>
      </c>
      <c r="GD34" s="48" t="s">
        <v>527</v>
      </c>
      <c r="GE34" s="48" t="s">
        <v>528</v>
      </c>
      <c r="GF34" s="48" t="s">
        <v>529</v>
      </c>
      <c r="GG34" s="48" t="s">
        <v>397</v>
      </c>
      <c r="GH34" s="48" t="s">
        <v>398</v>
      </c>
      <c r="GI34" s="48" t="s">
        <v>399</v>
      </c>
      <c r="GJ34" s="47" t="s">
        <v>201</v>
      </c>
      <c r="GK34" s="48" t="s">
        <v>530</v>
      </c>
      <c r="GL34" s="48" t="s">
        <v>531</v>
      </c>
      <c r="GM34" s="48" t="s">
        <v>202</v>
      </c>
      <c r="GN34" s="48" t="s">
        <v>403</v>
      </c>
      <c r="GO34" s="48" t="s">
        <v>404</v>
      </c>
      <c r="GP34" s="47" t="s">
        <v>203</v>
      </c>
      <c r="GQ34" s="47" t="s">
        <v>532</v>
      </c>
      <c r="GR34" s="47" t="s">
        <v>533</v>
      </c>
      <c r="GS34" s="47" t="s">
        <v>204</v>
      </c>
      <c r="GT34" s="47" t="s">
        <v>534</v>
      </c>
      <c r="GU34" s="47" t="s">
        <v>535</v>
      </c>
      <c r="GV34" s="48" t="s">
        <v>411</v>
      </c>
      <c r="GW34" s="48" t="s">
        <v>412</v>
      </c>
      <c r="GX34" s="48" t="s">
        <v>413</v>
      </c>
      <c r="GY34" s="47" t="s">
        <v>206</v>
      </c>
      <c r="GZ34" s="47" t="s">
        <v>536</v>
      </c>
      <c r="HA34" s="47" t="s">
        <v>536</v>
      </c>
      <c r="HB34" s="48" t="s">
        <v>207</v>
      </c>
      <c r="HC34" s="48" t="s">
        <v>417</v>
      </c>
      <c r="HD34" s="48" t="s">
        <v>418</v>
      </c>
      <c r="HE34" s="48" t="s">
        <v>537</v>
      </c>
      <c r="HF34" s="48" t="s">
        <v>538</v>
      </c>
      <c r="HG34" s="48" t="s">
        <v>539</v>
      </c>
      <c r="HH34" s="47" t="s">
        <v>540</v>
      </c>
      <c r="HI34" s="47" t="s">
        <v>541</v>
      </c>
      <c r="HJ34" s="47" t="s">
        <v>542</v>
      </c>
      <c r="HK34" s="48" t="s">
        <v>425</v>
      </c>
      <c r="HL34" s="48" t="s">
        <v>426</v>
      </c>
      <c r="HM34" s="48" t="s">
        <v>427</v>
      </c>
      <c r="HN34" s="48" t="s">
        <v>428</v>
      </c>
      <c r="HO34" s="48" t="s">
        <v>429</v>
      </c>
      <c r="HP34" s="48" t="s">
        <v>430</v>
      </c>
      <c r="HQ34" s="48" t="s">
        <v>431</v>
      </c>
      <c r="HR34" s="48" t="s">
        <v>432</v>
      </c>
      <c r="HS34" s="48" t="s">
        <v>433</v>
      </c>
      <c r="HT34" s="48" t="s">
        <v>543</v>
      </c>
      <c r="HU34" s="48" t="s">
        <v>544</v>
      </c>
      <c r="HV34" s="48" t="s">
        <v>545</v>
      </c>
      <c r="HW34" s="48" t="s">
        <v>214</v>
      </c>
      <c r="HX34" s="48" t="s">
        <v>437</v>
      </c>
      <c r="HY34" s="48" t="s">
        <v>438</v>
      </c>
      <c r="HZ34" s="48" t="s">
        <v>215</v>
      </c>
      <c r="IA34" s="48" t="s">
        <v>439</v>
      </c>
      <c r="IB34" s="48" t="s">
        <v>440</v>
      </c>
      <c r="IC34" s="48" t="s">
        <v>441</v>
      </c>
      <c r="ID34" s="48" t="s">
        <v>546</v>
      </c>
      <c r="IE34" s="48" t="s">
        <v>547</v>
      </c>
      <c r="IF34" s="48" t="s">
        <v>217</v>
      </c>
      <c r="IG34" s="48" t="s">
        <v>444</v>
      </c>
      <c r="IH34" s="48" t="s">
        <v>445</v>
      </c>
      <c r="II34" s="47" t="s">
        <v>218</v>
      </c>
      <c r="IJ34" s="47" t="s">
        <v>548</v>
      </c>
      <c r="IK34" s="47" t="s">
        <v>549</v>
      </c>
      <c r="IL34" s="47" t="s">
        <v>219</v>
      </c>
      <c r="IM34" s="47" t="s">
        <v>219</v>
      </c>
      <c r="IN34" s="47" t="s">
        <v>550</v>
      </c>
      <c r="IO34" s="47" t="s">
        <v>220</v>
      </c>
      <c r="IP34" s="47" t="s">
        <v>551</v>
      </c>
      <c r="IQ34" s="47" t="s">
        <v>552</v>
      </c>
      <c r="IR34" s="47" t="s">
        <v>553</v>
      </c>
      <c r="IS34" s="47" t="s">
        <v>554</v>
      </c>
      <c r="IT34" s="47" t="s">
        <v>555</v>
      </c>
    </row>
    <row r="35" spans="1:254" s="49" customFormat="1" ht="169.5" customHeight="1">
      <c r="A35" s="46">
        <v>30</v>
      </c>
      <c r="B35" s="46"/>
      <c r="C35" s="47" t="s">
        <v>139</v>
      </c>
      <c r="D35" s="47" t="s">
        <v>467</v>
      </c>
      <c r="E35" s="47" t="s">
        <v>468</v>
      </c>
      <c r="F35" s="47" t="s">
        <v>140</v>
      </c>
      <c r="G35" s="47" t="s">
        <v>469</v>
      </c>
      <c r="H35" s="47" t="s">
        <v>470</v>
      </c>
      <c r="I35" s="47" t="s">
        <v>141</v>
      </c>
      <c r="J35" s="47" t="s">
        <v>471</v>
      </c>
      <c r="K35" s="47" t="s">
        <v>472</v>
      </c>
      <c r="L35" s="47" t="s">
        <v>142</v>
      </c>
      <c r="M35" s="47" t="s">
        <v>473</v>
      </c>
      <c r="N35" s="47" t="s">
        <v>474</v>
      </c>
      <c r="O35" s="47" t="s">
        <v>143</v>
      </c>
      <c r="P35" s="47" t="s">
        <v>475</v>
      </c>
      <c r="Q35" s="47" t="s">
        <v>476</v>
      </c>
      <c r="R35" s="47" t="s">
        <v>144</v>
      </c>
      <c r="S35" s="47" t="s">
        <v>477</v>
      </c>
      <c r="T35" s="47" t="s">
        <v>478</v>
      </c>
      <c r="U35" s="47" t="s">
        <v>145</v>
      </c>
      <c r="V35" s="47" t="s">
        <v>240</v>
      </c>
      <c r="W35" s="47" t="s">
        <v>479</v>
      </c>
      <c r="X35" s="47" t="s">
        <v>146</v>
      </c>
      <c r="Y35" s="47" t="s">
        <v>480</v>
      </c>
      <c r="Z35" s="47" t="s">
        <v>481</v>
      </c>
      <c r="AA35" s="47" t="s">
        <v>146</v>
      </c>
      <c r="AB35" s="47" t="s">
        <v>480</v>
      </c>
      <c r="AC35" s="47" t="s">
        <v>481</v>
      </c>
      <c r="AD35" s="47" t="s">
        <v>148</v>
      </c>
      <c r="AE35" s="47" t="s">
        <v>482</v>
      </c>
      <c r="AF35" s="47" t="s">
        <v>483</v>
      </c>
      <c r="AG35" s="47" t="s">
        <v>149</v>
      </c>
      <c r="AH35" s="47" t="s">
        <v>484</v>
      </c>
      <c r="AI35" s="47" t="s">
        <v>485</v>
      </c>
      <c r="AJ35" s="47" t="s">
        <v>150</v>
      </c>
      <c r="AK35" s="47" t="s">
        <v>486</v>
      </c>
      <c r="AL35" s="47" t="s">
        <v>487</v>
      </c>
      <c r="AM35" s="47" t="s">
        <v>151</v>
      </c>
      <c r="AN35" s="47" t="s">
        <v>488</v>
      </c>
      <c r="AO35" s="47" t="s">
        <v>259</v>
      </c>
      <c r="AP35" s="47" t="s">
        <v>152</v>
      </c>
      <c r="AQ35" s="47" t="s">
        <v>260</v>
      </c>
      <c r="AR35" s="47" t="s">
        <v>261</v>
      </c>
      <c r="AS35" s="47" t="s">
        <v>153</v>
      </c>
      <c r="AT35" s="47" t="s">
        <v>489</v>
      </c>
      <c r="AU35" s="47" t="s">
        <v>490</v>
      </c>
      <c r="AV35" s="47" t="s">
        <v>154</v>
      </c>
      <c r="AW35" s="47" t="s">
        <v>266</v>
      </c>
      <c r="AX35" s="47" t="s">
        <v>267</v>
      </c>
      <c r="AY35" s="47" t="s">
        <v>491</v>
      </c>
      <c r="AZ35" s="47" t="s">
        <v>269</v>
      </c>
      <c r="BA35" s="47" t="s">
        <v>270</v>
      </c>
      <c r="BB35" s="47" t="s">
        <v>156</v>
      </c>
      <c r="BC35" s="47" t="s">
        <v>272</v>
      </c>
      <c r="BD35" s="47" t="s">
        <v>273</v>
      </c>
      <c r="BE35" s="47" t="s">
        <v>157</v>
      </c>
      <c r="BF35" s="47" t="s">
        <v>157</v>
      </c>
      <c r="BG35" s="47" t="s">
        <v>157</v>
      </c>
      <c r="BH35" s="47" t="s">
        <v>158</v>
      </c>
      <c r="BI35" s="47" t="s">
        <v>492</v>
      </c>
      <c r="BJ35" s="47" t="s">
        <v>493</v>
      </c>
      <c r="BK35" s="47" t="s">
        <v>159</v>
      </c>
      <c r="BL35" s="47" t="s">
        <v>494</v>
      </c>
      <c r="BM35" s="47" t="s">
        <v>495</v>
      </c>
      <c r="BN35" s="47" t="s">
        <v>160</v>
      </c>
      <c r="BO35" s="47" t="s">
        <v>284</v>
      </c>
      <c r="BP35" s="47" t="s">
        <v>285</v>
      </c>
      <c r="BQ35" s="47" t="s">
        <v>161</v>
      </c>
      <c r="BR35" s="47" t="s">
        <v>286</v>
      </c>
      <c r="BS35" s="47" t="s">
        <v>287</v>
      </c>
      <c r="BT35" s="47" t="s">
        <v>288</v>
      </c>
      <c r="BU35" s="47" t="s">
        <v>289</v>
      </c>
      <c r="BV35" s="48" t="s">
        <v>290</v>
      </c>
      <c r="BW35" s="47" t="s">
        <v>163</v>
      </c>
      <c r="BX35" s="47" t="s">
        <v>292</v>
      </c>
      <c r="BY35" s="48" t="s">
        <v>293</v>
      </c>
      <c r="BZ35" s="48" t="s">
        <v>294</v>
      </c>
      <c r="CA35" s="48" t="s">
        <v>295</v>
      </c>
      <c r="CB35" s="48" t="s">
        <v>296</v>
      </c>
      <c r="CC35" s="48" t="s">
        <v>165</v>
      </c>
      <c r="CD35" s="48" t="s">
        <v>297</v>
      </c>
      <c r="CE35" s="48" t="s">
        <v>298</v>
      </c>
      <c r="CF35" s="48" t="s">
        <v>496</v>
      </c>
      <c r="CG35" s="48" t="s">
        <v>497</v>
      </c>
      <c r="CH35" s="48" t="s">
        <v>498</v>
      </c>
      <c r="CI35" s="47" t="s">
        <v>167</v>
      </c>
      <c r="CJ35" s="47" t="s">
        <v>499</v>
      </c>
      <c r="CK35" s="47" t="s">
        <v>500</v>
      </c>
      <c r="CL35" s="48" t="s">
        <v>305</v>
      </c>
      <c r="CM35" s="48" t="s">
        <v>306</v>
      </c>
      <c r="CN35" s="48" t="s">
        <v>307</v>
      </c>
      <c r="CO35" s="47" t="s">
        <v>501</v>
      </c>
      <c r="CP35" s="47" t="s">
        <v>502</v>
      </c>
      <c r="CQ35" s="47" t="s">
        <v>503</v>
      </c>
      <c r="CR35" s="47" t="s">
        <v>170</v>
      </c>
      <c r="CS35" s="47" t="s">
        <v>504</v>
      </c>
      <c r="CT35" s="47" t="s">
        <v>505</v>
      </c>
      <c r="CU35" s="47" t="s">
        <v>170</v>
      </c>
      <c r="CV35" s="47" t="s">
        <v>506</v>
      </c>
      <c r="CW35" s="47" t="s">
        <v>507</v>
      </c>
      <c r="CX35" s="47" t="s">
        <v>171</v>
      </c>
      <c r="CY35" s="47" t="s">
        <v>508</v>
      </c>
      <c r="CZ35" s="47" t="s">
        <v>509</v>
      </c>
      <c r="DA35" s="48" t="s">
        <v>317</v>
      </c>
      <c r="DB35" s="48" t="s">
        <v>318</v>
      </c>
      <c r="DC35" s="48" t="s">
        <v>319</v>
      </c>
      <c r="DD35" s="48" t="s">
        <v>173</v>
      </c>
      <c r="DE35" s="48" t="s">
        <v>510</v>
      </c>
      <c r="DF35" s="48" t="s">
        <v>511</v>
      </c>
      <c r="DG35" s="48" t="s">
        <v>323</v>
      </c>
      <c r="DH35" s="48" t="s">
        <v>324</v>
      </c>
      <c r="DI35" s="48" t="s">
        <v>325</v>
      </c>
      <c r="DJ35" s="47" t="s">
        <v>175</v>
      </c>
      <c r="DK35" s="48" t="s">
        <v>330</v>
      </c>
      <c r="DL35" s="48" t="s">
        <v>331</v>
      </c>
      <c r="DM35" s="48" t="s">
        <v>177</v>
      </c>
      <c r="DN35" s="48" t="s">
        <v>332</v>
      </c>
      <c r="DO35" s="48" t="s">
        <v>333</v>
      </c>
      <c r="DP35" s="48" t="s">
        <v>178</v>
      </c>
      <c r="DQ35" s="48" t="s">
        <v>334</v>
      </c>
      <c r="DR35" s="48" t="s">
        <v>335</v>
      </c>
      <c r="DS35" s="48" t="s">
        <v>179</v>
      </c>
      <c r="DT35" s="48" t="s">
        <v>512</v>
      </c>
      <c r="DU35" s="48" t="s">
        <v>513</v>
      </c>
      <c r="DV35" s="48" t="s">
        <v>165</v>
      </c>
      <c r="DW35" s="48" t="s">
        <v>339</v>
      </c>
      <c r="DX35" s="48" t="s">
        <v>340</v>
      </c>
      <c r="DY35" s="48" t="s">
        <v>341</v>
      </c>
      <c r="DZ35" s="48" t="s">
        <v>342</v>
      </c>
      <c r="EA35" s="48" t="s">
        <v>343</v>
      </c>
      <c r="EB35" s="48" t="s">
        <v>344</v>
      </c>
      <c r="EC35" s="48" t="s">
        <v>345</v>
      </c>
      <c r="ED35" s="48" t="s">
        <v>346</v>
      </c>
      <c r="EE35" s="48" t="s">
        <v>514</v>
      </c>
      <c r="EF35" s="48" t="s">
        <v>348</v>
      </c>
      <c r="EG35" s="48" t="s">
        <v>349</v>
      </c>
      <c r="EH35" s="48" t="s">
        <v>350</v>
      </c>
      <c r="EI35" s="48" t="s">
        <v>351</v>
      </c>
      <c r="EJ35" s="48" t="s">
        <v>352</v>
      </c>
      <c r="EK35" s="48" t="s">
        <v>184</v>
      </c>
      <c r="EL35" s="48" t="s">
        <v>353</v>
      </c>
      <c r="EM35" s="48" t="s">
        <v>354</v>
      </c>
      <c r="EN35" s="48" t="s">
        <v>355</v>
      </c>
      <c r="EO35" s="48" t="s">
        <v>356</v>
      </c>
      <c r="EP35" s="48" t="s">
        <v>357</v>
      </c>
      <c r="EQ35" s="47" t="s">
        <v>186</v>
      </c>
      <c r="ER35" s="47" t="s">
        <v>515</v>
      </c>
      <c r="ES35" s="47" t="s">
        <v>516</v>
      </c>
      <c r="ET35" s="47" t="s">
        <v>187</v>
      </c>
      <c r="EU35" s="47" t="s">
        <v>517</v>
      </c>
      <c r="EV35" s="47" t="s">
        <v>518</v>
      </c>
      <c r="EW35" s="48" t="s">
        <v>364</v>
      </c>
      <c r="EX35" s="48" t="s">
        <v>365</v>
      </c>
      <c r="EY35" s="48" t="s">
        <v>366</v>
      </c>
      <c r="EZ35" s="48" t="s">
        <v>367</v>
      </c>
      <c r="FA35" s="48" t="s">
        <v>368</v>
      </c>
      <c r="FB35" s="48" t="s">
        <v>369</v>
      </c>
      <c r="FC35" s="48" t="s">
        <v>370</v>
      </c>
      <c r="FD35" s="48" t="s">
        <v>371</v>
      </c>
      <c r="FE35" s="48" t="s">
        <v>372</v>
      </c>
      <c r="FF35" s="47" t="s">
        <v>519</v>
      </c>
      <c r="FG35" s="47" t="s">
        <v>520</v>
      </c>
      <c r="FH35" s="47" t="s">
        <v>521</v>
      </c>
      <c r="FI35" s="47" t="s">
        <v>192</v>
      </c>
      <c r="FJ35" s="47" t="s">
        <v>522</v>
      </c>
      <c r="FK35" s="47" t="s">
        <v>523</v>
      </c>
      <c r="FL35" s="48" t="s">
        <v>376</v>
      </c>
      <c r="FM35" s="48" t="s">
        <v>377</v>
      </c>
      <c r="FN35" s="48" t="s">
        <v>378</v>
      </c>
      <c r="FO35" s="48" t="s">
        <v>194</v>
      </c>
      <c r="FP35" s="48" t="s">
        <v>524</v>
      </c>
      <c r="FQ35" s="48" t="s">
        <v>525</v>
      </c>
      <c r="FR35" s="47" t="s">
        <v>195</v>
      </c>
      <c r="FS35" s="47" t="s">
        <v>526</v>
      </c>
      <c r="FT35" s="47" t="s">
        <v>384</v>
      </c>
      <c r="FU35" s="48" t="s">
        <v>385</v>
      </c>
      <c r="FV35" s="48" t="s">
        <v>386</v>
      </c>
      <c r="FW35" s="48" t="s">
        <v>387</v>
      </c>
      <c r="FX35" s="48" t="s">
        <v>388</v>
      </c>
      <c r="FY35" s="48" t="s">
        <v>389</v>
      </c>
      <c r="FZ35" s="48" t="s">
        <v>390</v>
      </c>
      <c r="GA35" s="48" t="s">
        <v>391</v>
      </c>
      <c r="GB35" s="48" t="s">
        <v>392</v>
      </c>
      <c r="GC35" s="48" t="s">
        <v>393</v>
      </c>
      <c r="GD35" s="48" t="s">
        <v>527</v>
      </c>
      <c r="GE35" s="48" t="s">
        <v>528</v>
      </c>
      <c r="GF35" s="48" t="s">
        <v>529</v>
      </c>
      <c r="GG35" s="48" t="s">
        <v>397</v>
      </c>
      <c r="GH35" s="48" t="s">
        <v>398</v>
      </c>
      <c r="GI35" s="48" t="s">
        <v>399</v>
      </c>
      <c r="GJ35" s="47" t="s">
        <v>201</v>
      </c>
      <c r="GK35" s="48" t="s">
        <v>530</v>
      </c>
      <c r="GL35" s="48" t="s">
        <v>531</v>
      </c>
      <c r="GM35" s="48" t="s">
        <v>202</v>
      </c>
      <c r="GN35" s="48" t="s">
        <v>403</v>
      </c>
      <c r="GO35" s="48" t="s">
        <v>404</v>
      </c>
      <c r="GP35" s="47" t="s">
        <v>203</v>
      </c>
      <c r="GQ35" s="47" t="s">
        <v>532</v>
      </c>
      <c r="GR35" s="47" t="s">
        <v>533</v>
      </c>
      <c r="GS35" s="47" t="s">
        <v>204</v>
      </c>
      <c r="GT35" s="47" t="s">
        <v>534</v>
      </c>
      <c r="GU35" s="47" t="s">
        <v>535</v>
      </c>
      <c r="GV35" s="48" t="s">
        <v>411</v>
      </c>
      <c r="GW35" s="48" t="s">
        <v>412</v>
      </c>
      <c r="GX35" s="48" t="s">
        <v>413</v>
      </c>
      <c r="GY35" s="47" t="s">
        <v>206</v>
      </c>
      <c r="GZ35" s="47" t="s">
        <v>536</v>
      </c>
      <c r="HA35" s="47" t="s">
        <v>536</v>
      </c>
      <c r="HB35" s="48" t="s">
        <v>207</v>
      </c>
      <c r="HC35" s="48" t="s">
        <v>417</v>
      </c>
      <c r="HD35" s="48" t="s">
        <v>418</v>
      </c>
      <c r="HE35" s="48" t="s">
        <v>537</v>
      </c>
      <c r="HF35" s="48" t="s">
        <v>538</v>
      </c>
      <c r="HG35" s="48" t="s">
        <v>539</v>
      </c>
      <c r="HH35" s="47" t="s">
        <v>540</v>
      </c>
      <c r="HI35" s="47" t="s">
        <v>541</v>
      </c>
      <c r="HJ35" s="47" t="s">
        <v>542</v>
      </c>
      <c r="HK35" s="48" t="s">
        <v>425</v>
      </c>
      <c r="HL35" s="48" t="s">
        <v>426</v>
      </c>
      <c r="HM35" s="48" t="s">
        <v>427</v>
      </c>
      <c r="HN35" s="48" t="s">
        <v>428</v>
      </c>
      <c r="HO35" s="48" t="s">
        <v>429</v>
      </c>
      <c r="HP35" s="48" t="s">
        <v>430</v>
      </c>
      <c r="HQ35" s="48" t="s">
        <v>431</v>
      </c>
      <c r="HR35" s="48" t="s">
        <v>432</v>
      </c>
      <c r="HS35" s="48" t="s">
        <v>433</v>
      </c>
      <c r="HT35" s="48" t="s">
        <v>543</v>
      </c>
      <c r="HU35" s="48" t="s">
        <v>544</v>
      </c>
      <c r="HV35" s="48" t="s">
        <v>545</v>
      </c>
      <c r="HW35" s="48" t="s">
        <v>214</v>
      </c>
      <c r="HX35" s="48" t="s">
        <v>437</v>
      </c>
      <c r="HY35" s="48" t="s">
        <v>438</v>
      </c>
      <c r="HZ35" s="48" t="s">
        <v>215</v>
      </c>
      <c r="IA35" s="48" t="s">
        <v>439</v>
      </c>
      <c r="IB35" s="48" t="s">
        <v>440</v>
      </c>
      <c r="IC35" s="48" t="s">
        <v>441</v>
      </c>
      <c r="ID35" s="48" t="s">
        <v>546</v>
      </c>
      <c r="IE35" s="48" t="s">
        <v>547</v>
      </c>
      <c r="IF35" s="48" t="s">
        <v>217</v>
      </c>
      <c r="IG35" s="48" t="s">
        <v>444</v>
      </c>
      <c r="IH35" s="48" t="s">
        <v>445</v>
      </c>
      <c r="II35" s="47" t="s">
        <v>218</v>
      </c>
      <c r="IJ35" s="47" t="s">
        <v>548</v>
      </c>
      <c r="IK35" s="47" t="s">
        <v>549</v>
      </c>
      <c r="IL35" s="47" t="s">
        <v>219</v>
      </c>
      <c r="IM35" s="47" t="s">
        <v>219</v>
      </c>
      <c r="IN35" s="47" t="s">
        <v>550</v>
      </c>
      <c r="IO35" s="47" t="s">
        <v>220</v>
      </c>
      <c r="IP35" s="47" t="s">
        <v>551</v>
      </c>
      <c r="IQ35" s="47" t="s">
        <v>552</v>
      </c>
      <c r="IR35" s="47" t="s">
        <v>553</v>
      </c>
      <c r="IS35" s="47" t="s">
        <v>554</v>
      </c>
      <c r="IT35" s="47" t="s">
        <v>555</v>
      </c>
    </row>
    <row r="36" spans="1:254" s="49" customFormat="1" ht="169.5" customHeight="1">
      <c r="A36" s="46">
        <v>31</v>
      </c>
      <c r="B36" s="46"/>
      <c r="C36" s="47" t="s">
        <v>139</v>
      </c>
      <c r="D36" s="47" t="s">
        <v>467</v>
      </c>
      <c r="E36" s="47" t="s">
        <v>468</v>
      </c>
      <c r="F36" s="47" t="s">
        <v>140</v>
      </c>
      <c r="G36" s="47" t="s">
        <v>469</v>
      </c>
      <c r="H36" s="47" t="s">
        <v>470</v>
      </c>
      <c r="I36" s="47" t="s">
        <v>141</v>
      </c>
      <c r="J36" s="47" t="s">
        <v>471</v>
      </c>
      <c r="K36" s="47" t="s">
        <v>472</v>
      </c>
      <c r="L36" s="47" t="s">
        <v>142</v>
      </c>
      <c r="M36" s="47" t="s">
        <v>473</v>
      </c>
      <c r="N36" s="47" t="s">
        <v>474</v>
      </c>
      <c r="O36" s="47" t="s">
        <v>143</v>
      </c>
      <c r="P36" s="47" t="s">
        <v>475</v>
      </c>
      <c r="Q36" s="47" t="s">
        <v>476</v>
      </c>
      <c r="R36" s="47" t="s">
        <v>144</v>
      </c>
      <c r="S36" s="47" t="s">
        <v>477</v>
      </c>
      <c r="T36" s="47" t="s">
        <v>478</v>
      </c>
      <c r="U36" s="47" t="s">
        <v>145</v>
      </c>
      <c r="V36" s="47" t="s">
        <v>240</v>
      </c>
      <c r="W36" s="47" t="s">
        <v>479</v>
      </c>
      <c r="X36" s="47" t="s">
        <v>146</v>
      </c>
      <c r="Y36" s="47" t="s">
        <v>480</v>
      </c>
      <c r="Z36" s="47" t="s">
        <v>481</v>
      </c>
      <c r="AA36" s="47" t="s">
        <v>146</v>
      </c>
      <c r="AB36" s="47" t="s">
        <v>480</v>
      </c>
      <c r="AC36" s="47" t="s">
        <v>481</v>
      </c>
      <c r="AD36" s="47" t="s">
        <v>148</v>
      </c>
      <c r="AE36" s="47" t="s">
        <v>482</v>
      </c>
      <c r="AF36" s="47" t="s">
        <v>483</v>
      </c>
      <c r="AG36" s="47" t="s">
        <v>149</v>
      </c>
      <c r="AH36" s="47" t="s">
        <v>484</v>
      </c>
      <c r="AI36" s="47" t="s">
        <v>485</v>
      </c>
      <c r="AJ36" s="47" t="s">
        <v>150</v>
      </c>
      <c r="AK36" s="47" t="s">
        <v>486</v>
      </c>
      <c r="AL36" s="47" t="s">
        <v>487</v>
      </c>
      <c r="AM36" s="47" t="s">
        <v>151</v>
      </c>
      <c r="AN36" s="47" t="s">
        <v>488</v>
      </c>
      <c r="AO36" s="47" t="s">
        <v>259</v>
      </c>
      <c r="AP36" s="47" t="s">
        <v>152</v>
      </c>
      <c r="AQ36" s="47" t="s">
        <v>260</v>
      </c>
      <c r="AR36" s="47" t="s">
        <v>261</v>
      </c>
      <c r="AS36" s="47" t="s">
        <v>153</v>
      </c>
      <c r="AT36" s="47" t="s">
        <v>489</v>
      </c>
      <c r="AU36" s="47" t="s">
        <v>490</v>
      </c>
      <c r="AV36" s="47" t="s">
        <v>154</v>
      </c>
      <c r="AW36" s="47" t="s">
        <v>266</v>
      </c>
      <c r="AX36" s="47" t="s">
        <v>267</v>
      </c>
      <c r="AY36" s="47" t="s">
        <v>491</v>
      </c>
      <c r="AZ36" s="47" t="s">
        <v>269</v>
      </c>
      <c r="BA36" s="47" t="s">
        <v>270</v>
      </c>
      <c r="BB36" s="47" t="s">
        <v>156</v>
      </c>
      <c r="BC36" s="47" t="s">
        <v>272</v>
      </c>
      <c r="BD36" s="47" t="s">
        <v>273</v>
      </c>
      <c r="BE36" s="47" t="s">
        <v>157</v>
      </c>
      <c r="BF36" s="47" t="s">
        <v>157</v>
      </c>
      <c r="BG36" s="47" t="s">
        <v>157</v>
      </c>
      <c r="BH36" s="47" t="s">
        <v>158</v>
      </c>
      <c r="BI36" s="47" t="s">
        <v>492</v>
      </c>
      <c r="BJ36" s="47" t="s">
        <v>493</v>
      </c>
      <c r="BK36" s="47" t="s">
        <v>159</v>
      </c>
      <c r="BL36" s="47" t="s">
        <v>494</v>
      </c>
      <c r="BM36" s="47" t="s">
        <v>495</v>
      </c>
      <c r="BN36" s="47" t="s">
        <v>160</v>
      </c>
      <c r="BO36" s="47" t="s">
        <v>284</v>
      </c>
      <c r="BP36" s="47" t="s">
        <v>285</v>
      </c>
      <c r="BQ36" s="47" t="s">
        <v>161</v>
      </c>
      <c r="BR36" s="47" t="s">
        <v>286</v>
      </c>
      <c r="BS36" s="47" t="s">
        <v>287</v>
      </c>
      <c r="BT36" s="47" t="s">
        <v>288</v>
      </c>
      <c r="BU36" s="47" t="s">
        <v>289</v>
      </c>
      <c r="BV36" s="48" t="s">
        <v>290</v>
      </c>
      <c r="BW36" s="47" t="s">
        <v>163</v>
      </c>
      <c r="BX36" s="47" t="s">
        <v>292</v>
      </c>
      <c r="BY36" s="48" t="s">
        <v>293</v>
      </c>
      <c r="BZ36" s="48" t="s">
        <v>294</v>
      </c>
      <c r="CA36" s="48" t="s">
        <v>295</v>
      </c>
      <c r="CB36" s="48" t="s">
        <v>296</v>
      </c>
      <c r="CC36" s="48" t="s">
        <v>165</v>
      </c>
      <c r="CD36" s="48" t="s">
        <v>297</v>
      </c>
      <c r="CE36" s="48" t="s">
        <v>298</v>
      </c>
      <c r="CF36" s="48" t="s">
        <v>496</v>
      </c>
      <c r="CG36" s="48" t="s">
        <v>497</v>
      </c>
      <c r="CH36" s="48" t="s">
        <v>498</v>
      </c>
      <c r="CI36" s="47" t="s">
        <v>167</v>
      </c>
      <c r="CJ36" s="47" t="s">
        <v>499</v>
      </c>
      <c r="CK36" s="47" t="s">
        <v>500</v>
      </c>
      <c r="CL36" s="48" t="s">
        <v>305</v>
      </c>
      <c r="CM36" s="48" t="s">
        <v>306</v>
      </c>
      <c r="CN36" s="48" t="s">
        <v>307</v>
      </c>
      <c r="CO36" s="47" t="s">
        <v>501</v>
      </c>
      <c r="CP36" s="47" t="s">
        <v>502</v>
      </c>
      <c r="CQ36" s="47" t="s">
        <v>503</v>
      </c>
      <c r="CR36" s="47" t="s">
        <v>170</v>
      </c>
      <c r="CS36" s="47" t="s">
        <v>504</v>
      </c>
      <c r="CT36" s="47" t="s">
        <v>505</v>
      </c>
      <c r="CU36" s="47" t="s">
        <v>170</v>
      </c>
      <c r="CV36" s="47" t="s">
        <v>506</v>
      </c>
      <c r="CW36" s="47" t="s">
        <v>507</v>
      </c>
      <c r="CX36" s="47" t="s">
        <v>171</v>
      </c>
      <c r="CY36" s="47" t="s">
        <v>508</v>
      </c>
      <c r="CZ36" s="47" t="s">
        <v>509</v>
      </c>
      <c r="DA36" s="48" t="s">
        <v>317</v>
      </c>
      <c r="DB36" s="48" t="s">
        <v>318</v>
      </c>
      <c r="DC36" s="48" t="s">
        <v>319</v>
      </c>
      <c r="DD36" s="48" t="s">
        <v>173</v>
      </c>
      <c r="DE36" s="48" t="s">
        <v>510</v>
      </c>
      <c r="DF36" s="48" t="s">
        <v>511</v>
      </c>
      <c r="DG36" s="48" t="s">
        <v>323</v>
      </c>
      <c r="DH36" s="48" t="s">
        <v>324</v>
      </c>
      <c r="DI36" s="48" t="s">
        <v>325</v>
      </c>
      <c r="DJ36" s="47" t="s">
        <v>175</v>
      </c>
      <c r="DK36" s="48" t="s">
        <v>330</v>
      </c>
      <c r="DL36" s="48" t="s">
        <v>331</v>
      </c>
      <c r="DM36" s="48" t="s">
        <v>177</v>
      </c>
      <c r="DN36" s="48" t="s">
        <v>332</v>
      </c>
      <c r="DO36" s="48" t="s">
        <v>333</v>
      </c>
      <c r="DP36" s="48" t="s">
        <v>178</v>
      </c>
      <c r="DQ36" s="48" t="s">
        <v>334</v>
      </c>
      <c r="DR36" s="48" t="s">
        <v>335</v>
      </c>
      <c r="DS36" s="48" t="s">
        <v>179</v>
      </c>
      <c r="DT36" s="48" t="s">
        <v>512</v>
      </c>
      <c r="DU36" s="48" t="s">
        <v>513</v>
      </c>
      <c r="DV36" s="48" t="s">
        <v>165</v>
      </c>
      <c r="DW36" s="48" t="s">
        <v>339</v>
      </c>
      <c r="DX36" s="48" t="s">
        <v>340</v>
      </c>
      <c r="DY36" s="48" t="s">
        <v>341</v>
      </c>
      <c r="DZ36" s="48" t="s">
        <v>342</v>
      </c>
      <c r="EA36" s="48" t="s">
        <v>343</v>
      </c>
      <c r="EB36" s="48" t="s">
        <v>344</v>
      </c>
      <c r="EC36" s="48" t="s">
        <v>345</v>
      </c>
      <c r="ED36" s="48" t="s">
        <v>346</v>
      </c>
      <c r="EE36" s="48" t="s">
        <v>514</v>
      </c>
      <c r="EF36" s="48" t="s">
        <v>348</v>
      </c>
      <c r="EG36" s="48" t="s">
        <v>349</v>
      </c>
      <c r="EH36" s="48" t="s">
        <v>350</v>
      </c>
      <c r="EI36" s="48" t="s">
        <v>351</v>
      </c>
      <c r="EJ36" s="48" t="s">
        <v>352</v>
      </c>
      <c r="EK36" s="48" t="s">
        <v>184</v>
      </c>
      <c r="EL36" s="48" t="s">
        <v>353</v>
      </c>
      <c r="EM36" s="48" t="s">
        <v>354</v>
      </c>
      <c r="EN36" s="48" t="s">
        <v>355</v>
      </c>
      <c r="EO36" s="48" t="s">
        <v>356</v>
      </c>
      <c r="EP36" s="48" t="s">
        <v>357</v>
      </c>
      <c r="EQ36" s="47" t="s">
        <v>186</v>
      </c>
      <c r="ER36" s="47" t="s">
        <v>515</v>
      </c>
      <c r="ES36" s="47" t="s">
        <v>516</v>
      </c>
      <c r="ET36" s="47" t="s">
        <v>187</v>
      </c>
      <c r="EU36" s="47" t="s">
        <v>517</v>
      </c>
      <c r="EV36" s="47" t="s">
        <v>518</v>
      </c>
      <c r="EW36" s="48" t="s">
        <v>364</v>
      </c>
      <c r="EX36" s="48" t="s">
        <v>365</v>
      </c>
      <c r="EY36" s="48" t="s">
        <v>366</v>
      </c>
      <c r="EZ36" s="48" t="s">
        <v>367</v>
      </c>
      <c r="FA36" s="48" t="s">
        <v>368</v>
      </c>
      <c r="FB36" s="48" t="s">
        <v>369</v>
      </c>
      <c r="FC36" s="48" t="s">
        <v>370</v>
      </c>
      <c r="FD36" s="48" t="s">
        <v>371</v>
      </c>
      <c r="FE36" s="48" t="s">
        <v>372</v>
      </c>
      <c r="FF36" s="47" t="s">
        <v>519</v>
      </c>
      <c r="FG36" s="47" t="s">
        <v>520</v>
      </c>
      <c r="FH36" s="47" t="s">
        <v>521</v>
      </c>
      <c r="FI36" s="47" t="s">
        <v>192</v>
      </c>
      <c r="FJ36" s="47" t="s">
        <v>522</v>
      </c>
      <c r="FK36" s="47" t="s">
        <v>523</v>
      </c>
      <c r="FL36" s="48" t="s">
        <v>376</v>
      </c>
      <c r="FM36" s="48" t="s">
        <v>377</v>
      </c>
      <c r="FN36" s="48" t="s">
        <v>378</v>
      </c>
      <c r="FO36" s="48" t="s">
        <v>194</v>
      </c>
      <c r="FP36" s="48" t="s">
        <v>524</v>
      </c>
      <c r="FQ36" s="48" t="s">
        <v>525</v>
      </c>
      <c r="FR36" s="47" t="s">
        <v>195</v>
      </c>
      <c r="FS36" s="47" t="s">
        <v>526</v>
      </c>
      <c r="FT36" s="47" t="s">
        <v>384</v>
      </c>
      <c r="FU36" s="48" t="s">
        <v>385</v>
      </c>
      <c r="FV36" s="48" t="s">
        <v>386</v>
      </c>
      <c r="FW36" s="48" t="s">
        <v>387</v>
      </c>
      <c r="FX36" s="48" t="s">
        <v>388</v>
      </c>
      <c r="FY36" s="48" t="s">
        <v>389</v>
      </c>
      <c r="FZ36" s="48" t="s">
        <v>390</v>
      </c>
      <c r="GA36" s="48" t="s">
        <v>391</v>
      </c>
      <c r="GB36" s="48" t="s">
        <v>392</v>
      </c>
      <c r="GC36" s="48" t="s">
        <v>393</v>
      </c>
      <c r="GD36" s="48" t="s">
        <v>527</v>
      </c>
      <c r="GE36" s="48" t="s">
        <v>528</v>
      </c>
      <c r="GF36" s="48" t="s">
        <v>529</v>
      </c>
      <c r="GG36" s="48" t="s">
        <v>397</v>
      </c>
      <c r="GH36" s="48" t="s">
        <v>398</v>
      </c>
      <c r="GI36" s="48" t="s">
        <v>399</v>
      </c>
      <c r="GJ36" s="47" t="s">
        <v>201</v>
      </c>
      <c r="GK36" s="48" t="s">
        <v>530</v>
      </c>
      <c r="GL36" s="48" t="s">
        <v>531</v>
      </c>
      <c r="GM36" s="48" t="s">
        <v>202</v>
      </c>
      <c r="GN36" s="48" t="s">
        <v>403</v>
      </c>
      <c r="GO36" s="48" t="s">
        <v>404</v>
      </c>
      <c r="GP36" s="47" t="s">
        <v>203</v>
      </c>
      <c r="GQ36" s="47" t="s">
        <v>532</v>
      </c>
      <c r="GR36" s="47" t="s">
        <v>533</v>
      </c>
      <c r="GS36" s="47" t="s">
        <v>204</v>
      </c>
      <c r="GT36" s="47" t="s">
        <v>534</v>
      </c>
      <c r="GU36" s="47" t="s">
        <v>535</v>
      </c>
      <c r="GV36" s="48" t="s">
        <v>411</v>
      </c>
      <c r="GW36" s="48" t="s">
        <v>412</v>
      </c>
      <c r="GX36" s="48" t="s">
        <v>413</v>
      </c>
      <c r="GY36" s="47" t="s">
        <v>206</v>
      </c>
      <c r="GZ36" s="47" t="s">
        <v>536</v>
      </c>
      <c r="HA36" s="47" t="s">
        <v>536</v>
      </c>
      <c r="HB36" s="48" t="s">
        <v>207</v>
      </c>
      <c r="HC36" s="48" t="s">
        <v>417</v>
      </c>
      <c r="HD36" s="48" t="s">
        <v>418</v>
      </c>
      <c r="HE36" s="48" t="s">
        <v>537</v>
      </c>
      <c r="HF36" s="48" t="s">
        <v>538</v>
      </c>
      <c r="HG36" s="48" t="s">
        <v>539</v>
      </c>
      <c r="HH36" s="47" t="s">
        <v>540</v>
      </c>
      <c r="HI36" s="47" t="s">
        <v>541</v>
      </c>
      <c r="HJ36" s="47" t="s">
        <v>542</v>
      </c>
      <c r="HK36" s="48" t="s">
        <v>425</v>
      </c>
      <c r="HL36" s="48" t="s">
        <v>426</v>
      </c>
      <c r="HM36" s="48" t="s">
        <v>427</v>
      </c>
      <c r="HN36" s="48" t="s">
        <v>428</v>
      </c>
      <c r="HO36" s="48" t="s">
        <v>429</v>
      </c>
      <c r="HP36" s="48" t="s">
        <v>430</v>
      </c>
      <c r="HQ36" s="48" t="s">
        <v>431</v>
      </c>
      <c r="HR36" s="48" t="s">
        <v>432</v>
      </c>
      <c r="HS36" s="48" t="s">
        <v>433</v>
      </c>
      <c r="HT36" s="48" t="s">
        <v>543</v>
      </c>
      <c r="HU36" s="48" t="s">
        <v>544</v>
      </c>
      <c r="HV36" s="48" t="s">
        <v>545</v>
      </c>
      <c r="HW36" s="48" t="s">
        <v>214</v>
      </c>
      <c r="HX36" s="48" t="s">
        <v>437</v>
      </c>
      <c r="HY36" s="48" t="s">
        <v>438</v>
      </c>
      <c r="HZ36" s="48" t="s">
        <v>215</v>
      </c>
      <c r="IA36" s="48" t="s">
        <v>439</v>
      </c>
      <c r="IB36" s="48" t="s">
        <v>440</v>
      </c>
      <c r="IC36" s="48" t="s">
        <v>441</v>
      </c>
      <c r="ID36" s="48" t="s">
        <v>546</v>
      </c>
      <c r="IE36" s="48" t="s">
        <v>547</v>
      </c>
      <c r="IF36" s="48" t="s">
        <v>217</v>
      </c>
      <c r="IG36" s="48" t="s">
        <v>444</v>
      </c>
      <c r="IH36" s="48" t="s">
        <v>445</v>
      </c>
      <c r="II36" s="47" t="s">
        <v>218</v>
      </c>
      <c r="IJ36" s="47" t="s">
        <v>548</v>
      </c>
      <c r="IK36" s="47" t="s">
        <v>549</v>
      </c>
      <c r="IL36" s="47" t="s">
        <v>219</v>
      </c>
      <c r="IM36" s="47" t="s">
        <v>219</v>
      </c>
      <c r="IN36" s="47" t="s">
        <v>550</v>
      </c>
      <c r="IO36" s="47" t="s">
        <v>220</v>
      </c>
      <c r="IP36" s="47" t="s">
        <v>551</v>
      </c>
      <c r="IQ36" s="47" t="s">
        <v>552</v>
      </c>
      <c r="IR36" s="47" t="s">
        <v>553</v>
      </c>
      <c r="IS36" s="47" t="s">
        <v>554</v>
      </c>
      <c r="IT36" s="47" t="s">
        <v>555</v>
      </c>
    </row>
    <row r="37" spans="1:254" s="49" customFormat="1" ht="169.5" customHeight="1">
      <c r="A37" s="46">
        <v>32</v>
      </c>
      <c r="B37" s="46"/>
      <c r="C37" s="47" t="s">
        <v>139</v>
      </c>
      <c r="D37" s="47" t="s">
        <v>467</v>
      </c>
      <c r="E37" s="47" t="s">
        <v>468</v>
      </c>
      <c r="F37" s="47" t="s">
        <v>140</v>
      </c>
      <c r="G37" s="47" t="s">
        <v>469</v>
      </c>
      <c r="H37" s="47" t="s">
        <v>470</v>
      </c>
      <c r="I37" s="47" t="s">
        <v>141</v>
      </c>
      <c r="J37" s="47" t="s">
        <v>471</v>
      </c>
      <c r="K37" s="47" t="s">
        <v>472</v>
      </c>
      <c r="L37" s="47" t="s">
        <v>142</v>
      </c>
      <c r="M37" s="47" t="s">
        <v>473</v>
      </c>
      <c r="N37" s="47" t="s">
        <v>474</v>
      </c>
      <c r="O37" s="47" t="s">
        <v>143</v>
      </c>
      <c r="P37" s="47" t="s">
        <v>475</v>
      </c>
      <c r="Q37" s="47" t="s">
        <v>476</v>
      </c>
      <c r="R37" s="47" t="s">
        <v>144</v>
      </c>
      <c r="S37" s="47" t="s">
        <v>477</v>
      </c>
      <c r="T37" s="47" t="s">
        <v>478</v>
      </c>
      <c r="U37" s="47" t="s">
        <v>145</v>
      </c>
      <c r="V37" s="47" t="s">
        <v>240</v>
      </c>
      <c r="W37" s="47" t="s">
        <v>479</v>
      </c>
      <c r="X37" s="47" t="s">
        <v>146</v>
      </c>
      <c r="Y37" s="47" t="s">
        <v>480</v>
      </c>
      <c r="Z37" s="47" t="s">
        <v>481</v>
      </c>
      <c r="AA37" s="47" t="s">
        <v>146</v>
      </c>
      <c r="AB37" s="47" t="s">
        <v>480</v>
      </c>
      <c r="AC37" s="47" t="s">
        <v>481</v>
      </c>
      <c r="AD37" s="47" t="s">
        <v>148</v>
      </c>
      <c r="AE37" s="47" t="s">
        <v>482</v>
      </c>
      <c r="AF37" s="47" t="s">
        <v>483</v>
      </c>
      <c r="AG37" s="47" t="s">
        <v>149</v>
      </c>
      <c r="AH37" s="47" t="s">
        <v>484</v>
      </c>
      <c r="AI37" s="47" t="s">
        <v>485</v>
      </c>
      <c r="AJ37" s="47" t="s">
        <v>150</v>
      </c>
      <c r="AK37" s="47" t="s">
        <v>486</v>
      </c>
      <c r="AL37" s="47" t="s">
        <v>487</v>
      </c>
      <c r="AM37" s="47" t="s">
        <v>151</v>
      </c>
      <c r="AN37" s="47" t="s">
        <v>488</v>
      </c>
      <c r="AO37" s="47" t="s">
        <v>259</v>
      </c>
      <c r="AP37" s="47" t="s">
        <v>152</v>
      </c>
      <c r="AQ37" s="47" t="s">
        <v>260</v>
      </c>
      <c r="AR37" s="47" t="s">
        <v>261</v>
      </c>
      <c r="AS37" s="47" t="s">
        <v>153</v>
      </c>
      <c r="AT37" s="47" t="s">
        <v>489</v>
      </c>
      <c r="AU37" s="47" t="s">
        <v>490</v>
      </c>
      <c r="AV37" s="47" t="s">
        <v>154</v>
      </c>
      <c r="AW37" s="47" t="s">
        <v>266</v>
      </c>
      <c r="AX37" s="47" t="s">
        <v>267</v>
      </c>
      <c r="AY37" s="47" t="s">
        <v>491</v>
      </c>
      <c r="AZ37" s="47" t="s">
        <v>269</v>
      </c>
      <c r="BA37" s="47" t="s">
        <v>270</v>
      </c>
      <c r="BB37" s="47" t="s">
        <v>156</v>
      </c>
      <c r="BC37" s="47" t="s">
        <v>272</v>
      </c>
      <c r="BD37" s="47" t="s">
        <v>273</v>
      </c>
      <c r="BE37" s="47" t="s">
        <v>157</v>
      </c>
      <c r="BF37" s="47" t="s">
        <v>157</v>
      </c>
      <c r="BG37" s="47" t="s">
        <v>157</v>
      </c>
      <c r="BH37" s="47" t="s">
        <v>158</v>
      </c>
      <c r="BI37" s="47" t="s">
        <v>492</v>
      </c>
      <c r="BJ37" s="47" t="s">
        <v>493</v>
      </c>
      <c r="BK37" s="47" t="s">
        <v>159</v>
      </c>
      <c r="BL37" s="47" t="s">
        <v>494</v>
      </c>
      <c r="BM37" s="47" t="s">
        <v>495</v>
      </c>
      <c r="BN37" s="47" t="s">
        <v>160</v>
      </c>
      <c r="BO37" s="47" t="s">
        <v>284</v>
      </c>
      <c r="BP37" s="47" t="s">
        <v>285</v>
      </c>
      <c r="BQ37" s="47" t="s">
        <v>161</v>
      </c>
      <c r="BR37" s="47" t="s">
        <v>286</v>
      </c>
      <c r="BS37" s="47" t="s">
        <v>287</v>
      </c>
      <c r="BT37" s="47" t="s">
        <v>288</v>
      </c>
      <c r="BU37" s="47" t="s">
        <v>289</v>
      </c>
      <c r="BV37" s="48" t="s">
        <v>290</v>
      </c>
      <c r="BW37" s="47" t="s">
        <v>163</v>
      </c>
      <c r="BX37" s="47" t="s">
        <v>292</v>
      </c>
      <c r="BY37" s="48" t="s">
        <v>293</v>
      </c>
      <c r="BZ37" s="48" t="s">
        <v>294</v>
      </c>
      <c r="CA37" s="48" t="s">
        <v>295</v>
      </c>
      <c r="CB37" s="48" t="s">
        <v>296</v>
      </c>
      <c r="CC37" s="48" t="s">
        <v>165</v>
      </c>
      <c r="CD37" s="48" t="s">
        <v>297</v>
      </c>
      <c r="CE37" s="48" t="s">
        <v>298</v>
      </c>
      <c r="CF37" s="48" t="s">
        <v>496</v>
      </c>
      <c r="CG37" s="48" t="s">
        <v>497</v>
      </c>
      <c r="CH37" s="48" t="s">
        <v>498</v>
      </c>
      <c r="CI37" s="47" t="s">
        <v>167</v>
      </c>
      <c r="CJ37" s="47" t="s">
        <v>499</v>
      </c>
      <c r="CK37" s="47" t="s">
        <v>500</v>
      </c>
      <c r="CL37" s="48" t="s">
        <v>305</v>
      </c>
      <c r="CM37" s="48" t="s">
        <v>306</v>
      </c>
      <c r="CN37" s="48" t="s">
        <v>307</v>
      </c>
      <c r="CO37" s="47" t="s">
        <v>501</v>
      </c>
      <c r="CP37" s="47" t="s">
        <v>502</v>
      </c>
      <c r="CQ37" s="47" t="s">
        <v>503</v>
      </c>
      <c r="CR37" s="47" t="s">
        <v>170</v>
      </c>
      <c r="CS37" s="47" t="s">
        <v>504</v>
      </c>
      <c r="CT37" s="47" t="s">
        <v>505</v>
      </c>
      <c r="CU37" s="47" t="s">
        <v>170</v>
      </c>
      <c r="CV37" s="47" t="s">
        <v>506</v>
      </c>
      <c r="CW37" s="47" t="s">
        <v>507</v>
      </c>
      <c r="CX37" s="47" t="s">
        <v>171</v>
      </c>
      <c r="CY37" s="47" t="s">
        <v>508</v>
      </c>
      <c r="CZ37" s="47" t="s">
        <v>509</v>
      </c>
      <c r="DA37" s="48" t="s">
        <v>317</v>
      </c>
      <c r="DB37" s="48" t="s">
        <v>318</v>
      </c>
      <c r="DC37" s="48" t="s">
        <v>319</v>
      </c>
      <c r="DD37" s="48" t="s">
        <v>173</v>
      </c>
      <c r="DE37" s="48" t="s">
        <v>510</v>
      </c>
      <c r="DF37" s="48" t="s">
        <v>511</v>
      </c>
      <c r="DG37" s="48" t="s">
        <v>323</v>
      </c>
      <c r="DH37" s="48" t="s">
        <v>324</v>
      </c>
      <c r="DI37" s="48" t="s">
        <v>325</v>
      </c>
      <c r="DJ37" s="47" t="s">
        <v>175</v>
      </c>
      <c r="DK37" s="48" t="s">
        <v>330</v>
      </c>
      <c r="DL37" s="48" t="s">
        <v>331</v>
      </c>
      <c r="DM37" s="48" t="s">
        <v>177</v>
      </c>
      <c r="DN37" s="48" t="s">
        <v>332</v>
      </c>
      <c r="DO37" s="48" t="s">
        <v>333</v>
      </c>
      <c r="DP37" s="48" t="s">
        <v>178</v>
      </c>
      <c r="DQ37" s="48" t="s">
        <v>334</v>
      </c>
      <c r="DR37" s="48" t="s">
        <v>335</v>
      </c>
      <c r="DS37" s="48" t="s">
        <v>179</v>
      </c>
      <c r="DT37" s="48" t="s">
        <v>512</v>
      </c>
      <c r="DU37" s="48" t="s">
        <v>513</v>
      </c>
      <c r="DV37" s="48" t="s">
        <v>165</v>
      </c>
      <c r="DW37" s="48" t="s">
        <v>339</v>
      </c>
      <c r="DX37" s="48" t="s">
        <v>340</v>
      </c>
      <c r="DY37" s="48" t="s">
        <v>341</v>
      </c>
      <c r="DZ37" s="48" t="s">
        <v>342</v>
      </c>
      <c r="EA37" s="48" t="s">
        <v>343</v>
      </c>
      <c r="EB37" s="48" t="s">
        <v>344</v>
      </c>
      <c r="EC37" s="48" t="s">
        <v>345</v>
      </c>
      <c r="ED37" s="48" t="s">
        <v>346</v>
      </c>
      <c r="EE37" s="48" t="s">
        <v>514</v>
      </c>
      <c r="EF37" s="48" t="s">
        <v>348</v>
      </c>
      <c r="EG37" s="48" t="s">
        <v>349</v>
      </c>
      <c r="EH37" s="48" t="s">
        <v>350</v>
      </c>
      <c r="EI37" s="48" t="s">
        <v>351</v>
      </c>
      <c r="EJ37" s="48" t="s">
        <v>352</v>
      </c>
      <c r="EK37" s="48" t="s">
        <v>184</v>
      </c>
      <c r="EL37" s="48" t="s">
        <v>353</v>
      </c>
      <c r="EM37" s="48" t="s">
        <v>354</v>
      </c>
      <c r="EN37" s="48" t="s">
        <v>355</v>
      </c>
      <c r="EO37" s="48" t="s">
        <v>356</v>
      </c>
      <c r="EP37" s="48" t="s">
        <v>357</v>
      </c>
      <c r="EQ37" s="47" t="s">
        <v>186</v>
      </c>
      <c r="ER37" s="47" t="s">
        <v>515</v>
      </c>
      <c r="ES37" s="47" t="s">
        <v>516</v>
      </c>
      <c r="ET37" s="47" t="s">
        <v>187</v>
      </c>
      <c r="EU37" s="47" t="s">
        <v>517</v>
      </c>
      <c r="EV37" s="47" t="s">
        <v>518</v>
      </c>
      <c r="EW37" s="48" t="s">
        <v>364</v>
      </c>
      <c r="EX37" s="48" t="s">
        <v>365</v>
      </c>
      <c r="EY37" s="48" t="s">
        <v>366</v>
      </c>
      <c r="EZ37" s="48" t="s">
        <v>367</v>
      </c>
      <c r="FA37" s="48" t="s">
        <v>368</v>
      </c>
      <c r="FB37" s="48" t="s">
        <v>369</v>
      </c>
      <c r="FC37" s="48" t="s">
        <v>370</v>
      </c>
      <c r="FD37" s="48" t="s">
        <v>371</v>
      </c>
      <c r="FE37" s="48" t="s">
        <v>372</v>
      </c>
      <c r="FF37" s="47" t="s">
        <v>519</v>
      </c>
      <c r="FG37" s="47" t="s">
        <v>520</v>
      </c>
      <c r="FH37" s="47" t="s">
        <v>521</v>
      </c>
      <c r="FI37" s="47" t="s">
        <v>192</v>
      </c>
      <c r="FJ37" s="47" t="s">
        <v>522</v>
      </c>
      <c r="FK37" s="47" t="s">
        <v>523</v>
      </c>
      <c r="FL37" s="48" t="s">
        <v>376</v>
      </c>
      <c r="FM37" s="48" t="s">
        <v>377</v>
      </c>
      <c r="FN37" s="48" t="s">
        <v>378</v>
      </c>
      <c r="FO37" s="48" t="s">
        <v>194</v>
      </c>
      <c r="FP37" s="48" t="s">
        <v>524</v>
      </c>
      <c r="FQ37" s="48" t="s">
        <v>525</v>
      </c>
      <c r="FR37" s="47" t="s">
        <v>195</v>
      </c>
      <c r="FS37" s="47" t="s">
        <v>526</v>
      </c>
      <c r="FT37" s="47" t="s">
        <v>384</v>
      </c>
      <c r="FU37" s="48" t="s">
        <v>385</v>
      </c>
      <c r="FV37" s="48" t="s">
        <v>386</v>
      </c>
      <c r="FW37" s="48" t="s">
        <v>387</v>
      </c>
      <c r="FX37" s="48" t="s">
        <v>388</v>
      </c>
      <c r="FY37" s="48" t="s">
        <v>389</v>
      </c>
      <c r="FZ37" s="48" t="s">
        <v>390</v>
      </c>
      <c r="GA37" s="48" t="s">
        <v>391</v>
      </c>
      <c r="GB37" s="48" t="s">
        <v>392</v>
      </c>
      <c r="GC37" s="48" t="s">
        <v>393</v>
      </c>
      <c r="GD37" s="48" t="s">
        <v>527</v>
      </c>
      <c r="GE37" s="48" t="s">
        <v>528</v>
      </c>
      <c r="GF37" s="48" t="s">
        <v>529</v>
      </c>
      <c r="GG37" s="48" t="s">
        <v>397</v>
      </c>
      <c r="GH37" s="48" t="s">
        <v>398</v>
      </c>
      <c r="GI37" s="48" t="s">
        <v>399</v>
      </c>
      <c r="GJ37" s="47" t="s">
        <v>201</v>
      </c>
      <c r="GK37" s="48" t="s">
        <v>530</v>
      </c>
      <c r="GL37" s="48" t="s">
        <v>531</v>
      </c>
      <c r="GM37" s="48" t="s">
        <v>202</v>
      </c>
      <c r="GN37" s="48" t="s">
        <v>403</v>
      </c>
      <c r="GO37" s="48" t="s">
        <v>404</v>
      </c>
      <c r="GP37" s="47" t="s">
        <v>203</v>
      </c>
      <c r="GQ37" s="47" t="s">
        <v>532</v>
      </c>
      <c r="GR37" s="47" t="s">
        <v>533</v>
      </c>
      <c r="GS37" s="47" t="s">
        <v>204</v>
      </c>
      <c r="GT37" s="47" t="s">
        <v>534</v>
      </c>
      <c r="GU37" s="47" t="s">
        <v>535</v>
      </c>
      <c r="GV37" s="48" t="s">
        <v>411</v>
      </c>
      <c r="GW37" s="48" t="s">
        <v>412</v>
      </c>
      <c r="GX37" s="48" t="s">
        <v>413</v>
      </c>
      <c r="GY37" s="47" t="s">
        <v>206</v>
      </c>
      <c r="GZ37" s="47" t="s">
        <v>536</v>
      </c>
      <c r="HA37" s="47" t="s">
        <v>536</v>
      </c>
      <c r="HB37" s="48" t="s">
        <v>207</v>
      </c>
      <c r="HC37" s="48" t="s">
        <v>417</v>
      </c>
      <c r="HD37" s="48" t="s">
        <v>418</v>
      </c>
      <c r="HE37" s="48" t="s">
        <v>537</v>
      </c>
      <c r="HF37" s="48" t="s">
        <v>538</v>
      </c>
      <c r="HG37" s="48" t="s">
        <v>539</v>
      </c>
      <c r="HH37" s="47" t="s">
        <v>540</v>
      </c>
      <c r="HI37" s="47" t="s">
        <v>541</v>
      </c>
      <c r="HJ37" s="47" t="s">
        <v>542</v>
      </c>
      <c r="HK37" s="48" t="s">
        <v>425</v>
      </c>
      <c r="HL37" s="48" t="s">
        <v>426</v>
      </c>
      <c r="HM37" s="48" t="s">
        <v>427</v>
      </c>
      <c r="HN37" s="48" t="s">
        <v>428</v>
      </c>
      <c r="HO37" s="48" t="s">
        <v>429</v>
      </c>
      <c r="HP37" s="48" t="s">
        <v>430</v>
      </c>
      <c r="HQ37" s="48" t="s">
        <v>431</v>
      </c>
      <c r="HR37" s="48" t="s">
        <v>432</v>
      </c>
      <c r="HS37" s="48" t="s">
        <v>433</v>
      </c>
      <c r="HT37" s="48" t="s">
        <v>543</v>
      </c>
      <c r="HU37" s="48" t="s">
        <v>544</v>
      </c>
      <c r="HV37" s="48" t="s">
        <v>545</v>
      </c>
      <c r="HW37" s="48" t="s">
        <v>214</v>
      </c>
      <c r="HX37" s="48" t="s">
        <v>437</v>
      </c>
      <c r="HY37" s="48" t="s">
        <v>438</v>
      </c>
      <c r="HZ37" s="48" t="s">
        <v>215</v>
      </c>
      <c r="IA37" s="48" t="s">
        <v>439</v>
      </c>
      <c r="IB37" s="48" t="s">
        <v>440</v>
      </c>
      <c r="IC37" s="48" t="s">
        <v>441</v>
      </c>
      <c r="ID37" s="48" t="s">
        <v>546</v>
      </c>
      <c r="IE37" s="48" t="s">
        <v>547</v>
      </c>
      <c r="IF37" s="48" t="s">
        <v>217</v>
      </c>
      <c r="IG37" s="48" t="s">
        <v>444</v>
      </c>
      <c r="IH37" s="48" t="s">
        <v>445</v>
      </c>
      <c r="II37" s="47" t="s">
        <v>218</v>
      </c>
      <c r="IJ37" s="47" t="s">
        <v>548</v>
      </c>
      <c r="IK37" s="47" t="s">
        <v>549</v>
      </c>
      <c r="IL37" s="47" t="s">
        <v>219</v>
      </c>
      <c r="IM37" s="47" t="s">
        <v>219</v>
      </c>
      <c r="IN37" s="47" t="s">
        <v>550</v>
      </c>
      <c r="IO37" s="47" t="s">
        <v>220</v>
      </c>
      <c r="IP37" s="47" t="s">
        <v>551</v>
      </c>
      <c r="IQ37" s="47" t="s">
        <v>552</v>
      </c>
      <c r="IR37" s="47" t="s">
        <v>553</v>
      </c>
      <c r="IS37" s="47" t="s">
        <v>554</v>
      </c>
      <c r="IT37" s="47" t="s">
        <v>555</v>
      </c>
    </row>
    <row r="38" spans="1:254" s="49" customFormat="1" ht="169.5" customHeight="1">
      <c r="A38" s="46">
        <v>33</v>
      </c>
      <c r="B38" s="46"/>
      <c r="C38" s="47" t="s">
        <v>139</v>
      </c>
      <c r="D38" s="47" t="s">
        <v>467</v>
      </c>
      <c r="E38" s="47" t="s">
        <v>468</v>
      </c>
      <c r="F38" s="47" t="s">
        <v>140</v>
      </c>
      <c r="G38" s="47" t="s">
        <v>469</v>
      </c>
      <c r="H38" s="47" t="s">
        <v>470</v>
      </c>
      <c r="I38" s="47" t="s">
        <v>141</v>
      </c>
      <c r="J38" s="47" t="s">
        <v>471</v>
      </c>
      <c r="K38" s="47" t="s">
        <v>472</v>
      </c>
      <c r="L38" s="47" t="s">
        <v>142</v>
      </c>
      <c r="M38" s="47" t="s">
        <v>473</v>
      </c>
      <c r="N38" s="47" t="s">
        <v>474</v>
      </c>
      <c r="O38" s="47" t="s">
        <v>143</v>
      </c>
      <c r="P38" s="47" t="s">
        <v>475</v>
      </c>
      <c r="Q38" s="47" t="s">
        <v>476</v>
      </c>
      <c r="R38" s="47" t="s">
        <v>144</v>
      </c>
      <c r="S38" s="47" t="s">
        <v>477</v>
      </c>
      <c r="T38" s="47" t="s">
        <v>478</v>
      </c>
      <c r="U38" s="47" t="s">
        <v>145</v>
      </c>
      <c r="V38" s="47" t="s">
        <v>240</v>
      </c>
      <c r="W38" s="47" t="s">
        <v>479</v>
      </c>
      <c r="X38" s="47" t="s">
        <v>146</v>
      </c>
      <c r="Y38" s="47" t="s">
        <v>480</v>
      </c>
      <c r="Z38" s="47" t="s">
        <v>481</v>
      </c>
      <c r="AA38" s="47" t="s">
        <v>146</v>
      </c>
      <c r="AB38" s="47" t="s">
        <v>480</v>
      </c>
      <c r="AC38" s="47" t="s">
        <v>481</v>
      </c>
      <c r="AD38" s="47" t="s">
        <v>148</v>
      </c>
      <c r="AE38" s="47" t="s">
        <v>482</v>
      </c>
      <c r="AF38" s="47" t="s">
        <v>483</v>
      </c>
      <c r="AG38" s="47" t="s">
        <v>149</v>
      </c>
      <c r="AH38" s="47" t="s">
        <v>484</v>
      </c>
      <c r="AI38" s="47" t="s">
        <v>485</v>
      </c>
      <c r="AJ38" s="47" t="s">
        <v>150</v>
      </c>
      <c r="AK38" s="47" t="s">
        <v>486</v>
      </c>
      <c r="AL38" s="47" t="s">
        <v>487</v>
      </c>
      <c r="AM38" s="47" t="s">
        <v>151</v>
      </c>
      <c r="AN38" s="47" t="s">
        <v>488</v>
      </c>
      <c r="AO38" s="47" t="s">
        <v>259</v>
      </c>
      <c r="AP38" s="47" t="s">
        <v>152</v>
      </c>
      <c r="AQ38" s="47" t="s">
        <v>260</v>
      </c>
      <c r="AR38" s="47" t="s">
        <v>261</v>
      </c>
      <c r="AS38" s="47" t="s">
        <v>153</v>
      </c>
      <c r="AT38" s="47" t="s">
        <v>489</v>
      </c>
      <c r="AU38" s="47" t="s">
        <v>490</v>
      </c>
      <c r="AV38" s="47" t="s">
        <v>154</v>
      </c>
      <c r="AW38" s="47" t="s">
        <v>266</v>
      </c>
      <c r="AX38" s="47" t="s">
        <v>267</v>
      </c>
      <c r="AY38" s="47" t="s">
        <v>491</v>
      </c>
      <c r="AZ38" s="47" t="s">
        <v>269</v>
      </c>
      <c r="BA38" s="47" t="s">
        <v>270</v>
      </c>
      <c r="BB38" s="47" t="s">
        <v>156</v>
      </c>
      <c r="BC38" s="47" t="s">
        <v>272</v>
      </c>
      <c r="BD38" s="47" t="s">
        <v>273</v>
      </c>
      <c r="BE38" s="47" t="s">
        <v>157</v>
      </c>
      <c r="BF38" s="47" t="s">
        <v>157</v>
      </c>
      <c r="BG38" s="47" t="s">
        <v>157</v>
      </c>
      <c r="BH38" s="47" t="s">
        <v>158</v>
      </c>
      <c r="BI38" s="47" t="s">
        <v>492</v>
      </c>
      <c r="BJ38" s="47" t="s">
        <v>493</v>
      </c>
      <c r="BK38" s="47" t="s">
        <v>159</v>
      </c>
      <c r="BL38" s="47" t="s">
        <v>494</v>
      </c>
      <c r="BM38" s="47" t="s">
        <v>495</v>
      </c>
      <c r="BN38" s="47" t="s">
        <v>160</v>
      </c>
      <c r="BO38" s="47" t="s">
        <v>284</v>
      </c>
      <c r="BP38" s="47" t="s">
        <v>285</v>
      </c>
      <c r="BQ38" s="47" t="s">
        <v>161</v>
      </c>
      <c r="BR38" s="47" t="s">
        <v>286</v>
      </c>
      <c r="BS38" s="47" t="s">
        <v>287</v>
      </c>
      <c r="BT38" s="47" t="s">
        <v>288</v>
      </c>
      <c r="BU38" s="47" t="s">
        <v>289</v>
      </c>
      <c r="BV38" s="48" t="s">
        <v>290</v>
      </c>
      <c r="BW38" s="47" t="s">
        <v>163</v>
      </c>
      <c r="BX38" s="47" t="s">
        <v>292</v>
      </c>
      <c r="BY38" s="48" t="s">
        <v>293</v>
      </c>
      <c r="BZ38" s="48" t="s">
        <v>294</v>
      </c>
      <c r="CA38" s="48" t="s">
        <v>295</v>
      </c>
      <c r="CB38" s="48" t="s">
        <v>296</v>
      </c>
      <c r="CC38" s="48" t="s">
        <v>165</v>
      </c>
      <c r="CD38" s="48" t="s">
        <v>297</v>
      </c>
      <c r="CE38" s="48" t="s">
        <v>298</v>
      </c>
      <c r="CF38" s="48" t="s">
        <v>496</v>
      </c>
      <c r="CG38" s="48" t="s">
        <v>497</v>
      </c>
      <c r="CH38" s="48" t="s">
        <v>498</v>
      </c>
      <c r="CI38" s="47" t="s">
        <v>167</v>
      </c>
      <c r="CJ38" s="47" t="s">
        <v>499</v>
      </c>
      <c r="CK38" s="47" t="s">
        <v>500</v>
      </c>
      <c r="CL38" s="48" t="s">
        <v>305</v>
      </c>
      <c r="CM38" s="48" t="s">
        <v>306</v>
      </c>
      <c r="CN38" s="48" t="s">
        <v>307</v>
      </c>
      <c r="CO38" s="47" t="s">
        <v>501</v>
      </c>
      <c r="CP38" s="47" t="s">
        <v>502</v>
      </c>
      <c r="CQ38" s="47" t="s">
        <v>503</v>
      </c>
      <c r="CR38" s="47" t="s">
        <v>170</v>
      </c>
      <c r="CS38" s="47" t="s">
        <v>504</v>
      </c>
      <c r="CT38" s="47" t="s">
        <v>505</v>
      </c>
      <c r="CU38" s="47" t="s">
        <v>170</v>
      </c>
      <c r="CV38" s="47" t="s">
        <v>506</v>
      </c>
      <c r="CW38" s="47" t="s">
        <v>507</v>
      </c>
      <c r="CX38" s="47" t="s">
        <v>171</v>
      </c>
      <c r="CY38" s="47" t="s">
        <v>508</v>
      </c>
      <c r="CZ38" s="47" t="s">
        <v>509</v>
      </c>
      <c r="DA38" s="48" t="s">
        <v>317</v>
      </c>
      <c r="DB38" s="48" t="s">
        <v>318</v>
      </c>
      <c r="DC38" s="48" t="s">
        <v>319</v>
      </c>
      <c r="DD38" s="48" t="s">
        <v>173</v>
      </c>
      <c r="DE38" s="48" t="s">
        <v>510</v>
      </c>
      <c r="DF38" s="48" t="s">
        <v>511</v>
      </c>
      <c r="DG38" s="48" t="s">
        <v>323</v>
      </c>
      <c r="DH38" s="48" t="s">
        <v>324</v>
      </c>
      <c r="DI38" s="48" t="s">
        <v>325</v>
      </c>
      <c r="DJ38" s="47" t="s">
        <v>175</v>
      </c>
      <c r="DK38" s="48" t="s">
        <v>330</v>
      </c>
      <c r="DL38" s="48" t="s">
        <v>331</v>
      </c>
      <c r="DM38" s="48" t="s">
        <v>177</v>
      </c>
      <c r="DN38" s="48" t="s">
        <v>332</v>
      </c>
      <c r="DO38" s="48" t="s">
        <v>333</v>
      </c>
      <c r="DP38" s="48" t="s">
        <v>178</v>
      </c>
      <c r="DQ38" s="48" t="s">
        <v>334</v>
      </c>
      <c r="DR38" s="48" t="s">
        <v>335</v>
      </c>
      <c r="DS38" s="48" t="s">
        <v>179</v>
      </c>
      <c r="DT38" s="48" t="s">
        <v>512</v>
      </c>
      <c r="DU38" s="48" t="s">
        <v>513</v>
      </c>
      <c r="DV38" s="48" t="s">
        <v>165</v>
      </c>
      <c r="DW38" s="48" t="s">
        <v>339</v>
      </c>
      <c r="DX38" s="48" t="s">
        <v>340</v>
      </c>
      <c r="DY38" s="48" t="s">
        <v>341</v>
      </c>
      <c r="DZ38" s="48" t="s">
        <v>342</v>
      </c>
      <c r="EA38" s="48" t="s">
        <v>343</v>
      </c>
      <c r="EB38" s="48" t="s">
        <v>344</v>
      </c>
      <c r="EC38" s="48" t="s">
        <v>345</v>
      </c>
      <c r="ED38" s="48" t="s">
        <v>346</v>
      </c>
      <c r="EE38" s="48" t="s">
        <v>514</v>
      </c>
      <c r="EF38" s="48" t="s">
        <v>348</v>
      </c>
      <c r="EG38" s="48" t="s">
        <v>349</v>
      </c>
      <c r="EH38" s="48" t="s">
        <v>350</v>
      </c>
      <c r="EI38" s="48" t="s">
        <v>351</v>
      </c>
      <c r="EJ38" s="48" t="s">
        <v>352</v>
      </c>
      <c r="EK38" s="48" t="s">
        <v>184</v>
      </c>
      <c r="EL38" s="48" t="s">
        <v>353</v>
      </c>
      <c r="EM38" s="48" t="s">
        <v>354</v>
      </c>
      <c r="EN38" s="48" t="s">
        <v>355</v>
      </c>
      <c r="EO38" s="48" t="s">
        <v>356</v>
      </c>
      <c r="EP38" s="48" t="s">
        <v>357</v>
      </c>
      <c r="EQ38" s="47" t="s">
        <v>186</v>
      </c>
      <c r="ER38" s="47" t="s">
        <v>515</v>
      </c>
      <c r="ES38" s="47" t="s">
        <v>516</v>
      </c>
      <c r="ET38" s="47" t="s">
        <v>187</v>
      </c>
      <c r="EU38" s="47" t="s">
        <v>517</v>
      </c>
      <c r="EV38" s="47" t="s">
        <v>518</v>
      </c>
      <c r="EW38" s="48" t="s">
        <v>364</v>
      </c>
      <c r="EX38" s="48" t="s">
        <v>365</v>
      </c>
      <c r="EY38" s="48" t="s">
        <v>366</v>
      </c>
      <c r="EZ38" s="48" t="s">
        <v>367</v>
      </c>
      <c r="FA38" s="48" t="s">
        <v>368</v>
      </c>
      <c r="FB38" s="48" t="s">
        <v>369</v>
      </c>
      <c r="FC38" s="48" t="s">
        <v>370</v>
      </c>
      <c r="FD38" s="48" t="s">
        <v>371</v>
      </c>
      <c r="FE38" s="48" t="s">
        <v>372</v>
      </c>
      <c r="FF38" s="47" t="s">
        <v>519</v>
      </c>
      <c r="FG38" s="47" t="s">
        <v>520</v>
      </c>
      <c r="FH38" s="47" t="s">
        <v>521</v>
      </c>
      <c r="FI38" s="47" t="s">
        <v>192</v>
      </c>
      <c r="FJ38" s="47" t="s">
        <v>522</v>
      </c>
      <c r="FK38" s="47" t="s">
        <v>523</v>
      </c>
      <c r="FL38" s="48" t="s">
        <v>376</v>
      </c>
      <c r="FM38" s="48" t="s">
        <v>377</v>
      </c>
      <c r="FN38" s="48" t="s">
        <v>378</v>
      </c>
      <c r="FO38" s="48" t="s">
        <v>194</v>
      </c>
      <c r="FP38" s="48" t="s">
        <v>524</v>
      </c>
      <c r="FQ38" s="48" t="s">
        <v>525</v>
      </c>
      <c r="FR38" s="47" t="s">
        <v>195</v>
      </c>
      <c r="FS38" s="47" t="s">
        <v>526</v>
      </c>
      <c r="FT38" s="47" t="s">
        <v>384</v>
      </c>
      <c r="FU38" s="48" t="s">
        <v>385</v>
      </c>
      <c r="FV38" s="48" t="s">
        <v>386</v>
      </c>
      <c r="FW38" s="48" t="s">
        <v>387</v>
      </c>
      <c r="FX38" s="48" t="s">
        <v>388</v>
      </c>
      <c r="FY38" s="48" t="s">
        <v>389</v>
      </c>
      <c r="FZ38" s="48" t="s">
        <v>390</v>
      </c>
      <c r="GA38" s="48" t="s">
        <v>391</v>
      </c>
      <c r="GB38" s="48" t="s">
        <v>392</v>
      </c>
      <c r="GC38" s="48" t="s">
        <v>393</v>
      </c>
      <c r="GD38" s="48" t="s">
        <v>527</v>
      </c>
      <c r="GE38" s="48" t="s">
        <v>528</v>
      </c>
      <c r="GF38" s="48" t="s">
        <v>529</v>
      </c>
      <c r="GG38" s="48" t="s">
        <v>397</v>
      </c>
      <c r="GH38" s="48" t="s">
        <v>398</v>
      </c>
      <c r="GI38" s="48" t="s">
        <v>399</v>
      </c>
      <c r="GJ38" s="47" t="s">
        <v>201</v>
      </c>
      <c r="GK38" s="48" t="s">
        <v>530</v>
      </c>
      <c r="GL38" s="48" t="s">
        <v>531</v>
      </c>
      <c r="GM38" s="48" t="s">
        <v>202</v>
      </c>
      <c r="GN38" s="48" t="s">
        <v>403</v>
      </c>
      <c r="GO38" s="48" t="s">
        <v>404</v>
      </c>
      <c r="GP38" s="47" t="s">
        <v>203</v>
      </c>
      <c r="GQ38" s="47" t="s">
        <v>532</v>
      </c>
      <c r="GR38" s="47" t="s">
        <v>533</v>
      </c>
      <c r="GS38" s="47" t="s">
        <v>204</v>
      </c>
      <c r="GT38" s="47" t="s">
        <v>534</v>
      </c>
      <c r="GU38" s="47" t="s">
        <v>535</v>
      </c>
      <c r="GV38" s="48" t="s">
        <v>411</v>
      </c>
      <c r="GW38" s="48" t="s">
        <v>412</v>
      </c>
      <c r="GX38" s="48" t="s">
        <v>413</v>
      </c>
      <c r="GY38" s="47" t="s">
        <v>206</v>
      </c>
      <c r="GZ38" s="47" t="s">
        <v>536</v>
      </c>
      <c r="HA38" s="47" t="s">
        <v>536</v>
      </c>
      <c r="HB38" s="48" t="s">
        <v>207</v>
      </c>
      <c r="HC38" s="48" t="s">
        <v>417</v>
      </c>
      <c r="HD38" s="48" t="s">
        <v>418</v>
      </c>
      <c r="HE38" s="48" t="s">
        <v>537</v>
      </c>
      <c r="HF38" s="48" t="s">
        <v>538</v>
      </c>
      <c r="HG38" s="48" t="s">
        <v>539</v>
      </c>
      <c r="HH38" s="47" t="s">
        <v>540</v>
      </c>
      <c r="HI38" s="47" t="s">
        <v>541</v>
      </c>
      <c r="HJ38" s="47" t="s">
        <v>542</v>
      </c>
      <c r="HK38" s="48" t="s">
        <v>425</v>
      </c>
      <c r="HL38" s="48" t="s">
        <v>426</v>
      </c>
      <c r="HM38" s="48" t="s">
        <v>427</v>
      </c>
      <c r="HN38" s="48" t="s">
        <v>428</v>
      </c>
      <c r="HO38" s="48" t="s">
        <v>429</v>
      </c>
      <c r="HP38" s="48" t="s">
        <v>430</v>
      </c>
      <c r="HQ38" s="48" t="s">
        <v>431</v>
      </c>
      <c r="HR38" s="48" t="s">
        <v>432</v>
      </c>
      <c r="HS38" s="48" t="s">
        <v>433</v>
      </c>
      <c r="HT38" s="48" t="s">
        <v>543</v>
      </c>
      <c r="HU38" s="48" t="s">
        <v>544</v>
      </c>
      <c r="HV38" s="48" t="s">
        <v>545</v>
      </c>
      <c r="HW38" s="48" t="s">
        <v>214</v>
      </c>
      <c r="HX38" s="48" t="s">
        <v>437</v>
      </c>
      <c r="HY38" s="48" t="s">
        <v>438</v>
      </c>
      <c r="HZ38" s="48" t="s">
        <v>215</v>
      </c>
      <c r="IA38" s="48" t="s">
        <v>439</v>
      </c>
      <c r="IB38" s="48" t="s">
        <v>440</v>
      </c>
      <c r="IC38" s="48" t="s">
        <v>441</v>
      </c>
      <c r="ID38" s="48" t="s">
        <v>546</v>
      </c>
      <c r="IE38" s="48" t="s">
        <v>547</v>
      </c>
      <c r="IF38" s="48" t="s">
        <v>217</v>
      </c>
      <c r="IG38" s="48" t="s">
        <v>444</v>
      </c>
      <c r="IH38" s="48" t="s">
        <v>445</v>
      </c>
      <c r="II38" s="47" t="s">
        <v>218</v>
      </c>
      <c r="IJ38" s="47" t="s">
        <v>548</v>
      </c>
      <c r="IK38" s="47" t="s">
        <v>549</v>
      </c>
      <c r="IL38" s="47" t="s">
        <v>219</v>
      </c>
      <c r="IM38" s="47" t="s">
        <v>219</v>
      </c>
      <c r="IN38" s="47" t="s">
        <v>550</v>
      </c>
      <c r="IO38" s="47" t="s">
        <v>220</v>
      </c>
      <c r="IP38" s="47" t="s">
        <v>551</v>
      </c>
      <c r="IQ38" s="47" t="s">
        <v>552</v>
      </c>
      <c r="IR38" s="47" t="s">
        <v>553</v>
      </c>
      <c r="IS38" s="47" t="s">
        <v>554</v>
      </c>
      <c r="IT38" s="47" t="s">
        <v>555</v>
      </c>
    </row>
    <row r="39" spans="1:254" s="49" customFormat="1" ht="169.5" customHeight="1">
      <c r="A39" s="46">
        <v>34</v>
      </c>
      <c r="B39" s="46"/>
      <c r="C39" s="47" t="s">
        <v>139</v>
      </c>
      <c r="D39" s="47" t="s">
        <v>467</v>
      </c>
      <c r="E39" s="47" t="s">
        <v>468</v>
      </c>
      <c r="F39" s="47" t="s">
        <v>140</v>
      </c>
      <c r="G39" s="47" t="s">
        <v>469</v>
      </c>
      <c r="H39" s="47" t="s">
        <v>470</v>
      </c>
      <c r="I39" s="47" t="s">
        <v>141</v>
      </c>
      <c r="J39" s="47" t="s">
        <v>471</v>
      </c>
      <c r="K39" s="47" t="s">
        <v>472</v>
      </c>
      <c r="L39" s="47" t="s">
        <v>142</v>
      </c>
      <c r="M39" s="47" t="s">
        <v>473</v>
      </c>
      <c r="N39" s="47" t="s">
        <v>474</v>
      </c>
      <c r="O39" s="47" t="s">
        <v>143</v>
      </c>
      <c r="P39" s="47" t="s">
        <v>475</v>
      </c>
      <c r="Q39" s="47" t="s">
        <v>476</v>
      </c>
      <c r="R39" s="47" t="s">
        <v>144</v>
      </c>
      <c r="S39" s="47" t="s">
        <v>477</v>
      </c>
      <c r="T39" s="47" t="s">
        <v>478</v>
      </c>
      <c r="U39" s="47" t="s">
        <v>145</v>
      </c>
      <c r="V39" s="47" t="s">
        <v>240</v>
      </c>
      <c r="W39" s="47" t="s">
        <v>479</v>
      </c>
      <c r="X39" s="47" t="s">
        <v>146</v>
      </c>
      <c r="Y39" s="47" t="s">
        <v>480</v>
      </c>
      <c r="Z39" s="47" t="s">
        <v>481</v>
      </c>
      <c r="AA39" s="47" t="s">
        <v>146</v>
      </c>
      <c r="AB39" s="47" t="s">
        <v>480</v>
      </c>
      <c r="AC39" s="47" t="s">
        <v>481</v>
      </c>
      <c r="AD39" s="47" t="s">
        <v>148</v>
      </c>
      <c r="AE39" s="47" t="s">
        <v>482</v>
      </c>
      <c r="AF39" s="47" t="s">
        <v>483</v>
      </c>
      <c r="AG39" s="47" t="s">
        <v>149</v>
      </c>
      <c r="AH39" s="47" t="s">
        <v>484</v>
      </c>
      <c r="AI39" s="47" t="s">
        <v>485</v>
      </c>
      <c r="AJ39" s="47" t="s">
        <v>150</v>
      </c>
      <c r="AK39" s="47" t="s">
        <v>486</v>
      </c>
      <c r="AL39" s="47" t="s">
        <v>487</v>
      </c>
      <c r="AM39" s="47" t="s">
        <v>151</v>
      </c>
      <c r="AN39" s="47" t="s">
        <v>488</v>
      </c>
      <c r="AO39" s="47" t="s">
        <v>259</v>
      </c>
      <c r="AP39" s="47" t="s">
        <v>152</v>
      </c>
      <c r="AQ39" s="47" t="s">
        <v>260</v>
      </c>
      <c r="AR39" s="47" t="s">
        <v>261</v>
      </c>
      <c r="AS39" s="47" t="s">
        <v>153</v>
      </c>
      <c r="AT39" s="47" t="s">
        <v>489</v>
      </c>
      <c r="AU39" s="47" t="s">
        <v>490</v>
      </c>
      <c r="AV39" s="47" t="s">
        <v>154</v>
      </c>
      <c r="AW39" s="47" t="s">
        <v>266</v>
      </c>
      <c r="AX39" s="47" t="s">
        <v>267</v>
      </c>
      <c r="AY39" s="47" t="s">
        <v>491</v>
      </c>
      <c r="AZ39" s="47" t="s">
        <v>269</v>
      </c>
      <c r="BA39" s="47" t="s">
        <v>270</v>
      </c>
      <c r="BB39" s="47" t="s">
        <v>156</v>
      </c>
      <c r="BC39" s="47" t="s">
        <v>272</v>
      </c>
      <c r="BD39" s="47" t="s">
        <v>273</v>
      </c>
      <c r="BE39" s="47" t="s">
        <v>157</v>
      </c>
      <c r="BF39" s="47" t="s">
        <v>157</v>
      </c>
      <c r="BG39" s="47" t="s">
        <v>157</v>
      </c>
      <c r="BH39" s="47" t="s">
        <v>158</v>
      </c>
      <c r="BI39" s="47" t="s">
        <v>492</v>
      </c>
      <c r="BJ39" s="47" t="s">
        <v>493</v>
      </c>
      <c r="BK39" s="47" t="s">
        <v>159</v>
      </c>
      <c r="BL39" s="47" t="s">
        <v>494</v>
      </c>
      <c r="BM39" s="47" t="s">
        <v>495</v>
      </c>
      <c r="BN39" s="47" t="s">
        <v>160</v>
      </c>
      <c r="BO39" s="47" t="s">
        <v>284</v>
      </c>
      <c r="BP39" s="47" t="s">
        <v>285</v>
      </c>
      <c r="BQ39" s="47" t="s">
        <v>161</v>
      </c>
      <c r="BR39" s="47" t="s">
        <v>286</v>
      </c>
      <c r="BS39" s="47" t="s">
        <v>287</v>
      </c>
      <c r="BT39" s="47" t="s">
        <v>288</v>
      </c>
      <c r="BU39" s="47" t="s">
        <v>289</v>
      </c>
      <c r="BV39" s="48" t="s">
        <v>290</v>
      </c>
      <c r="BW39" s="47" t="s">
        <v>163</v>
      </c>
      <c r="BX39" s="47" t="s">
        <v>292</v>
      </c>
      <c r="BY39" s="48" t="s">
        <v>293</v>
      </c>
      <c r="BZ39" s="48" t="s">
        <v>294</v>
      </c>
      <c r="CA39" s="48" t="s">
        <v>295</v>
      </c>
      <c r="CB39" s="48" t="s">
        <v>296</v>
      </c>
      <c r="CC39" s="48" t="s">
        <v>165</v>
      </c>
      <c r="CD39" s="48" t="s">
        <v>297</v>
      </c>
      <c r="CE39" s="48" t="s">
        <v>298</v>
      </c>
      <c r="CF39" s="48" t="s">
        <v>496</v>
      </c>
      <c r="CG39" s="48" t="s">
        <v>497</v>
      </c>
      <c r="CH39" s="48" t="s">
        <v>498</v>
      </c>
      <c r="CI39" s="47" t="s">
        <v>167</v>
      </c>
      <c r="CJ39" s="47" t="s">
        <v>499</v>
      </c>
      <c r="CK39" s="47" t="s">
        <v>500</v>
      </c>
      <c r="CL39" s="48" t="s">
        <v>305</v>
      </c>
      <c r="CM39" s="48" t="s">
        <v>306</v>
      </c>
      <c r="CN39" s="48" t="s">
        <v>307</v>
      </c>
      <c r="CO39" s="47" t="s">
        <v>501</v>
      </c>
      <c r="CP39" s="47" t="s">
        <v>502</v>
      </c>
      <c r="CQ39" s="47" t="s">
        <v>503</v>
      </c>
      <c r="CR39" s="47" t="s">
        <v>170</v>
      </c>
      <c r="CS39" s="47" t="s">
        <v>504</v>
      </c>
      <c r="CT39" s="47" t="s">
        <v>505</v>
      </c>
      <c r="CU39" s="47" t="s">
        <v>170</v>
      </c>
      <c r="CV39" s="47" t="s">
        <v>506</v>
      </c>
      <c r="CW39" s="47" t="s">
        <v>507</v>
      </c>
      <c r="CX39" s="47" t="s">
        <v>171</v>
      </c>
      <c r="CY39" s="47" t="s">
        <v>508</v>
      </c>
      <c r="CZ39" s="47" t="s">
        <v>509</v>
      </c>
      <c r="DA39" s="48" t="s">
        <v>317</v>
      </c>
      <c r="DB39" s="48" t="s">
        <v>318</v>
      </c>
      <c r="DC39" s="48" t="s">
        <v>319</v>
      </c>
      <c r="DD39" s="48" t="s">
        <v>173</v>
      </c>
      <c r="DE39" s="48" t="s">
        <v>510</v>
      </c>
      <c r="DF39" s="48" t="s">
        <v>511</v>
      </c>
      <c r="DG39" s="48" t="s">
        <v>323</v>
      </c>
      <c r="DH39" s="48" t="s">
        <v>324</v>
      </c>
      <c r="DI39" s="48" t="s">
        <v>325</v>
      </c>
      <c r="DJ39" s="47" t="s">
        <v>175</v>
      </c>
      <c r="DK39" s="48" t="s">
        <v>330</v>
      </c>
      <c r="DL39" s="48" t="s">
        <v>331</v>
      </c>
      <c r="DM39" s="48" t="s">
        <v>177</v>
      </c>
      <c r="DN39" s="48" t="s">
        <v>332</v>
      </c>
      <c r="DO39" s="48" t="s">
        <v>333</v>
      </c>
      <c r="DP39" s="48" t="s">
        <v>178</v>
      </c>
      <c r="DQ39" s="48" t="s">
        <v>334</v>
      </c>
      <c r="DR39" s="48" t="s">
        <v>335</v>
      </c>
      <c r="DS39" s="48" t="s">
        <v>179</v>
      </c>
      <c r="DT39" s="48" t="s">
        <v>512</v>
      </c>
      <c r="DU39" s="48" t="s">
        <v>513</v>
      </c>
      <c r="DV39" s="48" t="s">
        <v>165</v>
      </c>
      <c r="DW39" s="48" t="s">
        <v>339</v>
      </c>
      <c r="DX39" s="48" t="s">
        <v>340</v>
      </c>
      <c r="DY39" s="48" t="s">
        <v>341</v>
      </c>
      <c r="DZ39" s="48" t="s">
        <v>342</v>
      </c>
      <c r="EA39" s="48" t="s">
        <v>343</v>
      </c>
      <c r="EB39" s="48" t="s">
        <v>344</v>
      </c>
      <c r="EC39" s="48" t="s">
        <v>345</v>
      </c>
      <c r="ED39" s="48" t="s">
        <v>346</v>
      </c>
      <c r="EE39" s="48" t="s">
        <v>514</v>
      </c>
      <c r="EF39" s="48" t="s">
        <v>348</v>
      </c>
      <c r="EG39" s="48" t="s">
        <v>349</v>
      </c>
      <c r="EH39" s="48" t="s">
        <v>350</v>
      </c>
      <c r="EI39" s="48" t="s">
        <v>351</v>
      </c>
      <c r="EJ39" s="48" t="s">
        <v>352</v>
      </c>
      <c r="EK39" s="48" t="s">
        <v>184</v>
      </c>
      <c r="EL39" s="48" t="s">
        <v>353</v>
      </c>
      <c r="EM39" s="48" t="s">
        <v>354</v>
      </c>
      <c r="EN39" s="48" t="s">
        <v>355</v>
      </c>
      <c r="EO39" s="48" t="s">
        <v>356</v>
      </c>
      <c r="EP39" s="48" t="s">
        <v>357</v>
      </c>
      <c r="EQ39" s="47" t="s">
        <v>186</v>
      </c>
      <c r="ER39" s="47" t="s">
        <v>515</v>
      </c>
      <c r="ES39" s="47" t="s">
        <v>516</v>
      </c>
      <c r="ET39" s="47" t="s">
        <v>187</v>
      </c>
      <c r="EU39" s="47" t="s">
        <v>517</v>
      </c>
      <c r="EV39" s="47" t="s">
        <v>518</v>
      </c>
      <c r="EW39" s="48" t="s">
        <v>364</v>
      </c>
      <c r="EX39" s="48" t="s">
        <v>365</v>
      </c>
      <c r="EY39" s="48" t="s">
        <v>366</v>
      </c>
      <c r="EZ39" s="48" t="s">
        <v>367</v>
      </c>
      <c r="FA39" s="48" t="s">
        <v>368</v>
      </c>
      <c r="FB39" s="48" t="s">
        <v>369</v>
      </c>
      <c r="FC39" s="48" t="s">
        <v>370</v>
      </c>
      <c r="FD39" s="48" t="s">
        <v>371</v>
      </c>
      <c r="FE39" s="48" t="s">
        <v>372</v>
      </c>
      <c r="FF39" s="47" t="s">
        <v>519</v>
      </c>
      <c r="FG39" s="47" t="s">
        <v>520</v>
      </c>
      <c r="FH39" s="47" t="s">
        <v>521</v>
      </c>
      <c r="FI39" s="47" t="s">
        <v>192</v>
      </c>
      <c r="FJ39" s="47" t="s">
        <v>522</v>
      </c>
      <c r="FK39" s="47" t="s">
        <v>523</v>
      </c>
      <c r="FL39" s="48" t="s">
        <v>376</v>
      </c>
      <c r="FM39" s="48" t="s">
        <v>377</v>
      </c>
      <c r="FN39" s="48" t="s">
        <v>378</v>
      </c>
      <c r="FO39" s="48" t="s">
        <v>194</v>
      </c>
      <c r="FP39" s="48" t="s">
        <v>524</v>
      </c>
      <c r="FQ39" s="48" t="s">
        <v>525</v>
      </c>
      <c r="FR39" s="47" t="s">
        <v>195</v>
      </c>
      <c r="FS39" s="47" t="s">
        <v>526</v>
      </c>
      <c r="FT39" s="47" t="s">
        <v>384</v>
      </c>
      <c r="FU39" s="48" t="s">
        <v>385</v>
      </c>
      <c r="FV39" s="48" t="s">
        <v>386</v>
      </c>
      <c r="FW39" s="48" t="s">
        <v>387</v>
      </c>
      <c r="FX39" s="48" t="s">
        <v>388</v>
      </c>
      <c r="FY39" s="48" t="s">
        <v>389</v>
      </c>
      <c r="FZ39" s="48" t="s">
        <v>390</v>
      </c>
      <c r="GA39" s="48" t="s">
        <v>391</v>
      </c>
      <c r="GB39" s="48" t="s">
        <v>392</v>
      </c>
      <c r="GC39" s="48" t="s">
        <v>393</v>
      </c>
      <c r="GD39" s="48" t="s">
        <v>527</v>
      </c>
      <c r="GE39" s="48" t="s">
        <v>528</v>
      </c>
      <c r="GF39" s="48" t="s">
        <v>529</v>
      </c>
      <c r="GG39" s="48" t="s">
        <v>397</v>
      </c>
      <c r="GH39" s="48" t="s">
        <v>398</v>
      </c>
      <c r="GI39" s="48" t="s">
        <v>399</v>
      </c>
      <c r="GJ39" s="47" t="s">
        <v>201</v>
      </c>
      <c r="GK39" s="48" t="s">
        <v>530</v>
      </c>
      <c r="GL39" s="48" t="s">
        <v>531</v>
      </c>
      <c r="GM39" s="48" t="s">
        <v>202</v>
      </c>
      <c r="GN39" s="48" t="s">
        <v>403</v>
      </c>
      <c r="GO39" s="48" t="s">
        <v>404</v>
      </c>
      <c r="GP39" s="47" t="s">
        <v>203</v>
      </c>
      <c r="GQ39" s="47" t="s">
        <v>532</v>
      </c>
      <c r="GR39" s="47" t="s">
        <v>533</v>
      </c>
      <c r="GS39" s="47" t="s">
        <v>204</v>
      </c>
      <c r="GT39" s="47" t="s">
        <v>534</v>
      </c>
      <c r="GU39" s="47" t="s">
        <v>535</v>
      </c>
      <c r="GV39" s="48" t="s">
        <v>411</v>
      </c>
      <c r="GW39" s="48" t="s">
        <v>412</v>
      </c>
      <c r="GX39" s="48" t="s">
        <v>413</v>
      </c>
      <c r="GY39" s="47" t="s">
        <v>206</v>
      </c>
      <c r="GZ39" s="47" t="s">
        <v>536</v>
      </c>
      <c r="HA39" s="47" t="s">
        <v>536</v>
      </c>
      <c r="HB39" s="48" t="s">
        <v>207</v>
      </c>
      <c r="HC39" s="48" t="s">
        <v>417</v>
      </c>
      <c r="HD39" s="48" t="s">
        <v>418</v>
      </c>
      <c r="HE39" s="48" t="s">
        <v>537</v>
      </c>
      <c r="HF39" s="48" t="s">
        <v>538</v>
      </c>
      <c r="HG39" s="48" t="s">
        <v>539</v>
      </c>
      <c r="HH39" s="47" t="s">
        <v>540</v>
      </c>
      <c r="HI39" s="47" t="s">
        <v>541</v>
      </c>
      <c r="HJ39" s="47" t="s">
        <v>542</v>
      </c>
      <c r="HK39" s="48" t="s">
        <v>425</v>
      </c>
      <c r="HL39" s="48" t="s">
        <v>426</v>
      </c>
      <c r="HM39" s="48" t="s">
        <v>427</v>
      </c>
      <c r="HN39" s="48" t="s">
        <v>428</v>
      </c>
      <c r="HO39" s="48" t="s">
        <v>429</v>
      </c>
      <c r="HP39" s="48" t="s">
        <v>430</v>
      </c>
      <c r="HQ39" s="48" t="s">
        <v>431</v>
      </c>
      <c r="HR39" s="48" t="s">
        <v>432</v>
      </c>
      <c r="HS39" s="48" t="s">
        <v>433</v>
      </c>
      <c r="HT39" s="48" t="s">
        <v>543</v>
      </c>
      <c r="HU39" s="48" t="s">
        <v>544</v>
      </c>
      <c r="HV39" s="48" t="s">
        <v>545</v>
      </c>
      <c r="HW39" s="48" t="s">
        <v>214</v>
      </c>
      <c r="HX39" s="48" t="s">
        <v>437</v>
      </c>
      <c r="HY39" s="48" t="s">
        <v>438</v>
      </c>
      <c r="HZ39" s="48" t="s">
        <v>215</v>
      </c>
      <c r="IA39" s="48" t="s">
        <v>439</v>
      </c>
      <c r="IB39" s="48" t="s">
        <v>440</v>
      </c>
      <c r="IC39" s="48" t="s">
        <v>441</v>
      </c>
      <c r="ID39" s="48" t="s">
        <v>546</v>
      </c>
      <c r="IE39" s="48" t="s">
        <v>547</v>
      </c>
      <c r="IF39" s="48" t="s">
        <v>217</v>
      </c>
      <c r="IG39" s="48" t="s">
        <v>444</v>
      </c>
      <c r="IH39" s="48" t="s">
        <v>445</v>
      </c>
      <c r="II39" s="47" t="s">
        <v>218</v>
      </c>
      <c r="IJ39" s="47" t="s">
        <v>548</v>
      </c>
      <c r="IK39" s="47" t="s">
        <v>549</v>
      </c>
      <c r="IL39" s="47" t="s">
        <v>219</v>
      </c>
      <c r="IM39" s="47" t="s">
        <v>219</v>
      </c>
      <c r="IN39" s="47" t="s">
        <v>550</v>
      </c>
      <c r="IO39" s="47" t="s">
        <v>220</v>
      </c>
      <c r="IP39" s="47" t="s">
        <v>551</v>
      </c>
      <c r="IQ39" s="47" t="s">
        <v>552</v>
      </c>
      <c r="IR39" s="47" t="s">
        <v>553</v>
      </c>
      <c r="IS39" s="47" t="s">
        <v>554</v>
      </c>
      <c r="IT39" s="47" t="s">
        <v>555</v>
      </c>
    </row>
    <row r="40" spans="1:254" s="49" customFormat="1" ht="169.5" customHeight="1">
      <c r="A40" s="46">
        <v>35</v>
      </c>
      <c r="B40" s="46"/>
      <c r="C40" s="47" t="s">
        <v>139</v>
      </c>
      <c r="D40" s="47" t="s">
        <v>467</v>
      </c>
      <c r="E40" s="47" t="s">
        <v>468</v>
      </c>
      <c r="F40" s="47" t="s">
        <v>140</v>
      </c>
      <c r="G40" s="47" t="s">
        <v>469</v>
      </c>
      <c r="H40" s="47" t="s">
        <v>470</v>
      </c>
      <c r="I40" s="47" t="s">
        <v>141</v>
      </c>
      <c r="J40" s="47" t="s">
        <v>471</v>
      </c>
      <c r="K40" s="47" t="s">
        <v>472</v>
      </c>
      <c r="L40" s="47" t="s">
        <v>142</v>
      </c>
      <c r="M40" s="47" t="s">
        <v>473</v>
      </c>
      <c r="N40" s="47" t="s">
        <v>474</v>
      </c>
      <c r="O40" s="47" t="s">
        <v>143</v>
      </c>
      <c r="P40" s="47" t="s">
        <v>475</v>
      </c>
      <c r="Q40" s="47" t="s">
        <v>476</v>
      </c>
      <c r="R40" s="47" t="s">
        <v>144</v>
      </c>
      <c r="S40" s="47" t="s">
        <v>477</v>
      </c>
      <c r="T40" s="47" t="s">
        <v>478</v>
      </c>
      <c r="U40" s="47" t="s">
        <v>145</v>
      </c>
      <c r="V40" s="47" t="s">
        <v>240</v>
      </c>
      <c r="W40" s="47" t="s">
        <v>479</v>
      </c>
      <c r="X40" s="47" t="s">
        <v>146</v>
      </c>
      <c r="Y40" s="47" t="s">
        <v>480</v>
      </c>
      <c r="Z40" s="47" t="s">
        <v>481</v>
      </c>
      <c r="AA40" s="47" t="s">
        <v>146</v>
      </c>
      <c r="AB40" s="47" t="s">
        <v>480</v>
      </c>
      <c r="AC40" s="47" t="s">
        <v>481</v>
      </c>
      <c r="AD40" s="47" t="s">
        <v>148</v>
      </c>
      <c r="AE40" s="47" t="s">
        <v>482</v>
      </c>
      <c r="AF40" s="47" t="s">
        <v>483</v>
      </c>
      <c r="AG40" s="47" t="s">
        <v>149</v>
      </c>
      <c r="AH40" s="47" t="s">
        <v>484</v>
      </c>
      <c r="AI40" s="47" t="s">
        <v>485</v>
      </c>
      <c r="AJ40" s="47" t="s">
        <v>150</v>
      </c>
      <c r="AK40" s="47" t="s">
        <v>486</v>
      </c>
      <c r="AL40" s="47" t="s">
        <v>487</v>
      </c>
      <c r="AM40" s="47" t="s">
        <v>151</v>
      </c>
      <c r="AN40" s="47" t="s">
        <v>488</v>
      </c>
      <c r="AO40" s="47" t="s">
        <v>259</v>
      </c>
      <c r="AP40" s="47" t="s">
        <v>152</v>
      </c>
      <c r="AQ40" s="47" t="s">
        <v>260</v>
      </c>
      <c r="AR40" s="47" t="s">
        <v>261</v>
      </c>
      <c r="AS40" s="47" t="s">
        <v>153</v>
      </c>
      <c r="AT40" s="47" t="s">
        <v>489</v>
      </c>
      <c r="AU40" s="47" t="s">
        <v>490</v>
      </c>
      <c r="AV40" s="47" t="s">
        <v>154</v>
      </c>
      <c r="AW40" s="47" t="s">
        <v>266</v>
      </c>
      <c r="AX40" s="47" t="s">
        <v>267</v>
      </c>
      <c r="AY40" s="47" t="s">
        <v>491</v>
      </c>
      <c r="AZ40" s="47" t="s">
        <v>269</v>
      </c>
      <c r="BA40" s="47" t="s">
        <v>270</v>
      </c>
      <c r="BB40" s="47" t="s">
        <v>156</v>
      </c>
      <c r="BC40" s="47" t="s">
        <v>272</v>
      </c>
      <c r="BD40" s="47" t="s">
        <v>273</v>
      </c>
      <c r="BE40" s="47" t="s">
        <v>157</v>
      </c>
      <c r="BF40" s="47" t="s">
        <v>157</v>
      </c>
      <c r="BG40" s="47" t="s">
        <v>157</v>
      </c>
      <c r="BH40" s="47" t="s">
        <v>158</v>
      </c>
      <c r="BI40" s="47" t="s">
        <v>492</v>
      </c>
      <c r="BJ40" s="47" t="s">
        <v>493</v>
      </c>
      <c r="BK40" s="47" t="s">
        <v>159</v>
      </c>
      <c r="BL40" s="47" t="s">
        <v>494</v>
      </c>
      <c r="BM40" s="47" t="s">
        <v>495</v>
      </c>
      <c r="BN40" s="47" t="s">
        <v>160</v>
      </c>
      <c r="BO40" s="47" t="s">
        <v>284</v>
      </c>
      <c r="BP40" s="47" t="s">
        <v>285</v>
      </c>
      <c r="BQ40" s="47" t="s">
        <v>161</v>
      </c>
      <c r="BR40" s="47" t="s">
        <v>286</v>
      </c>
      <c r="BS40" s="47" t="s">
        <v>287</v>
      </c>
      <c r="BT40" s="47" t="s">
        <v>288</v>
      </c>
      <c r="BU40" s="47" t="s">
        <v>289</v>
      </c>
      <c r="BV40" s="48" t="s">
        <v>290</v>
      </c>
      <c r="BW40" s="47" t="s">
        <v>163</v>
      </c>
      <c r="BX40" s="47" t="s">
        <v>292</v>
      </c>
      <c r="BY40" s="48" t="s">
        <v>293</v>
      </c>
      <c r="BZ40" s="48" t="s">
        <v>294</v>
      </c>
      <c r="CA40" s="48" t="s">
        <v>295</v>
      </c>
      <c r="CB40" s="48" t="s">
        <v>296</v>
      </c>
      <c r="CC40" s="48" t="s">
        <v>165</v>
      </c>
      <c r="CD40" s="48" t="s">
        <v>297</v>
      </c>
      <c r="CE40" s="48" t="s">
        <v>298</v>
      </c>
      <c r="CF40" s="48" t="s">
        <v>496</v>
      </c>
      <c r="CG40" s="48" t="s">
        <v>497</v>
      </c>
      <c r="CH40" s="48" t="s">
        <v>498</v>
      </c>
      <c r="CI40" s="47" t="s">
        <v>167</v>
      </c>
      <c r="CJ40" s="47" t="s">
        <v>499</v>
      </c>
      <c r="CK40" s="47" t="s">
        <v>500</v>
      </c>
      <c r="CL40" s="48" t="s">
        <v>305</v>
      </c>
      <c r="CM40" s="48" t="s">
        <v>306</v>
      </c>
      <c r="CN40" s="48" t="s">
        <v>307</v>
      </c>
      <c r="CO40" s="47" t="s">
        <v>501</v>
      </c>
      <c r="CP40" s="47" t="s">
        <v>502</v>
      </c>
      <c r="CQ40" s="47" t="s">
        <v>503</v>
      </c>
      <c r="CR40" s="47" t="s">
        <v>170</v>
      </c>
      <c r="CS40" s="47" t="s">
        <v>504</v>
      </c>
      <c r="CT40" s="47" t="s">
        <v>505</v>
      </c>
      <c r="CU40" s="47" t="s">
        <v>170</v>
      </c>
      <c r="CV40" s="47" t="s">
        <v>506</v>
      </c>
      <c r="CW40" s="47" t="s">
        <v>507</v>
      </c>
      <c r="CX40" s="47" t="s">
        <v>171</v>
      </c>
      <c r="CY40" s="47" t="s">
        <v>508</v>
      </c>
      <c r="CZ40" s="47" t="s">
        <v>509</v>
      </c>
      <c r="DA40" s="48" t="s">
        <v>317</v>
      </c>
      <c r="DB40" s="48" t="s">
        <v>318</v>
      </c>
      <c r="DC40" s="48" t="s">
        <v>319</v>
      </c>
      <c r="DD40" s="48" t="s">
        <v>173</v>
      </c>
      <c r="DE40" s="48" t="s">
        <v>510</v>
      </c>
      <c r="DF40" s="48" t="s">
        <v>511</v>
      </c>
      <c r="DG40" s="48" t="s">
        <v>323</v>
      </c>
      <c r="DH40" s="48" t="s">
        <v>324</v>
      </c>
      <c r="DI40" s="48" t="s">
        <v>325</v>
      </c>
      <c r="DJ40" s="47" t="s">
        <v>175</v>
      </c>
      <c r="DK40" s="48" t="s">
        <v>330</v>
      </c>
      <c r="DL40" s="48" t="s">
        <v>331</v>
      </c>
      <c r="DM40" s="48" t="s">
        <v>177</v>
      </c>
      <c r="DN40" s="48" t="s">
        <v>332</v>
      </c>
      <c r="DO40" s="48" t="s">
        <v>333</v>
      </c>
      <c r="DP40" s="48" t="s">
        <v>178</v>
      </c>
      <c r="DQ40" s="48" t="s">
        <v>334</v>
      </c>
      <c r="DR40" s="48" t="s">
        <v>335</v>
      </c>
      <c r="DS40" s="48" t="s">
        <v>179</v>
      </c>
      <c r="DT40" s="48" t="s">
        <v>512</v>
      </c>
      <c r="DU40" s="48" t="s">
        <v>513</v>
      </c>
      <c r="DV40" s="48" t="s">
        <v>165</v>
      </c>
      <c r="DW40" s="48" t="s">
        <v>339</v>
      </c>
      <c r="DX40" s="48" t="s">
        <v>340</v>
      </c>
      <c r="DY40" s="48" t="s">
        <v>341</v>
      </c>
      <c r="DZ40" s="48" t="s">
        <v>342</v>
      </c>
      <c r="EA40" s="48" t="s">
        <v>343</v>
      </c>
      <c r="EB40" s="48" t="s">
        <v>344</v>
      </c>
      <c r="EC40" s="48" t="s">
        <v>345</v>
      </c>
      <c r="ED40" s="48" t="s">
        <v>346</v>
      </c>
      <c r="EE40" s="48" t="s">
        <v>514</v>
      </c>
      <c r="EF40" s="48" t="s">
        <v>348</v>
      </c>
      <c r="EG40" s="48" t="s">
        <v>349</v>
      </c>
      <c r="EH40" s="48" t="s">
        <v>350</v>
      </c>
      <c r="EI40" s="48" t="s">
        <v>351</v>
      </c>
      <c r="EJ40" s="48" t="s">
        <v>352</v>
      </c>
      <c r="EK40" s="48" t="s">
        <v>184</v>
      </c>
      <c r="EL40" s="48" t="s">
        <v>353</v>
      </c>
      <c r="EM40" s="48" t="s">
        <v>354</v>
      </c>
      <c r="EN40" s="48" t="s">
        <v>355</v>
      </c>
      <c r="EO40" s="48" t="s">
        <v>356</v>
      </c>
      <c r="EP40" s="48" t="s">
        <v>357</v>
      </c>
      <c r="EQ40" s="47" t="s">
        <v>186</v>
      </c>
      <c r="ER40" s="47" t="s">
        <v>515</v>
      </c>
      <c r="ES40" s="47" t="s">
        <v>516</v>
      </c>
      <c r="ET40" s="47" t="s">
        <v>187</v>
      </c>
      <c r="EU40" s="47" t="s">
        <v>517</v>
      </c>
      <c r="EV40" s="47" t="s">
        <v>518</v>
      </c>
      <c r="EW40" s="48" t="s">
        <v>364</v>
      </c>
      <c r="EX40" s="48" t="s">
        <v>365</v>
      </c>
      <c r="EY40" s="48" t="s">
        <v>366</v>
      </c>
      <c r="EZ40" s="48" t="s">
        <v>367</v>
      </c>
      <c r="FA40" s="48" t="s">
        <v>368</v>
      </c>
      <c r="FB40" s="48" t="s">
        <v>369</v>
      </c>
      <c r="FC40" s="48" t="s">
        <v>370</v>
      </c>
      <c r="FD40" s="48" t="s">
        <v>371</v>
      </c>
      <c r="FE40" s="48" t="s">
        <v>372</v>
      </c>
      <c r="FF40" s="47" t="s">
        <v>519</v>
      </c>
      <c r="FG40" s="47" t="s">
        <v>520</v>
      </c>
      <c r="FH40" s="47" t="s">
        <v>521</v>
      </c>
      <c r="FI40" s="47" t="s">
        <v>192</v>
      </c>
      <c r="FJ40" s="47" t="s">
        <v>522</v>
      </c>
      <c r="FK40" s="47" t="s">
        <v>523</v>
      </c>
      <c r="FL40" s="48" t="s">
        <v>376</v>
      </c>
      <c r="FM40" s="48" t="s">
        <v>377</v>
      </c>
      <c r="FN40" s="48" t="s">
        <v>378</v>
      </c>
      <c r="FO40" s="48" t="s">
        <v>194</v>
      </c>
      <c r="FP40" s="48" t="s">
        <v>524</v>
      </c>
      <c r="FQ40" s="48" t="s">
        <v>525</v>
      </c>
      <c r="FR40" s="47" t="s">
        <v>195</v>
      </c>
      <c r="FS40" s="47" t="s">
        <v>526</v>
      </c>
      <c r="FT40" s="47" t="s">
        <v>384</v>
      </c>
      <c r="FU40" s="48" t="s">
        <v>385</v>
      </c>
      <c r="FV40" s="48" t="s">
        <v>386</v>
      </c>
      <c r="FW40" s="48" t="s">
        <v>387</v>
      </c>
      <c r="FX40" s="48" t="s">
        <v>388</v>
      </c>
      <c r="FY40" s="48" t="s">
        <v>389</v>
      </c>
      <c r="FZ40" s="48" t="s">
        <v>390</v>
      </c>
      <c r="GA40" s="48" t="s">
        <v>391</v>
      </c>
      <c r="GB40" s="48" t="s">
        <v>392</v>
      </c>
      <c r="GC40" s="48" t="s">
        <v>393</v>
      </c>
      <c r="GD40" s="48" t="s">
        <v>527</v>
      </c>
      <c r="GE40" s="48" t="s">
        <v>528</v>
      </c>
      <c r="GF40" s="48" t="s">
        <v>529</v>
      </c>
      <c r="GG40" s="48" t="s">
        <v>397</v>
      </c>
      <c r="GH40" s="48" t="s">
        <v>398</v>
      </c>
      <c r="GI40" s="48" t="s">
        <v>399</v>
      </c>
      <c r="GJ40" s="47" t="s">
        <v>201</v>
      </c>
      <c r="GK40" s="48" t="s">
        <v>530</v>
      </c>
      <c r="GL40" s="48" t="s">
        <v>531</v>
      </c>
      <c r="GM40" s="48" t="s">
        <v>202</v>
      </c>
      <c r="GN40" s="48" t="s">
        <v>403</v>
      </c>
      <c r="GO40" s="48" t="s">
        <v>404</v>
      </c>
      <c r="GP40" s="47" t="s">
        <v>203</v>
      </c>
      <c r="GQ40" s="47" t="s">
        <v>532</v>
      </c>
      <c r="GR40" s="47" t="s">
        <v>533</v>
      </c>
      <c r="GS40" s="47" t="s">
        <v>204</v>
      </c>
      <c r="GT40" s="47" t="s">
        <v>534</v>
      </c>
      <c r="GU40" s="47" t="s">
        <v>535</v>
      </c>
      <c r="GV40" s="48" t="s">
        <v>411</v>
      </c>
      <c r="GW40" s="48" t="s">
        <v>412</v>
      </c>
      <c r="GX40" s="48" t="s">
        <v>413</v>
      </c>
      <c r="GY40" s="47" t="s">
        <v>206</v>
      </c>
      <c r="GZ40" s="47" t="s">
        <v>536</v>
      </c>
      <c r="HA40" s="47" t="s">
        <v>536</v>
      </c>
      <c r="HB40" s="48" t="s">
        <v>207</v>
      </c>
      <c r="HC40" s="48" t="s">
        <v>417</v>
      </c>
      <c r="HD40" s="48" t="s">
        <v>418</v>
      </c>
      <c r="HE40" s="48" t="s">
        <v>537</v>
      </c>
      <c r="HF40" s="48" t="s">
        <v>538</v>
      </c>
      <c r="HG40" s="48" t="s">
        <v>539</v>
      </c>
      <c r="HH40" s="47" t="s">
        <v>540</v>
      </c>
      <c r="HI40" s="47" t="s">
        <v>541</v>
      </c>
      <c r="HJ40" s="47" t="s">
        <v>542</v>
      </c>
      <c r="HK40" s="48" t="s">
        <v>425</v>
      </c>
      <c r="HL40" s="48" t="s">
        <v>426</v>
      </c>
      <c r="HM40" s="48" t="s">
        <v>427</v>
      </c>
      <c r="HN40" s="48" t="s">
        <v>428</v>
      </c>
      <c r="HO40" s="48" t="s">
        <v>429</v>
      </c>
      <c r="HP40" s="48" t="s">
        <v>430</v>
      </c>
      <c r="HQ40" s="48" t="s">
        <v>431</v>
      </c>
      <c r="HR40" s="48" t="s">
        <v>432</v>
      </c>
      <c r="HS40" s="48" t="s">
        <v>433</v>
      </c>
      <c r="HT40" s="48" t="s">
        <v>543</v>
      </c>
      <c r="HU40" s="48" t="s">
        <v>544</v>
      </c>
      <c r="HV40" s="48" t="s">
        <v>545</v>
      </c>
      <c r="HW40" s="48" t="s">
        <v>214</v>
      </c>
      <c r="HX40" s="48" t="s">
        <v>437</v>
      </c>
      <c r="HY40" s="48" t="s">
        <v>438</v>
      </c>
      <c r="HZ40" s="48" t="s">
        <v>215</v>
      </c>
      <c r="IA40" s="48" t="s">
        <v>439</v>
      </c>
      <c r="IB40" s="48" t="s">
        <v>440</v>
      </c>
      <c r="IC40" s="48" t="s">
        <v>441</v>
      </c>
      <c r="ID40" s="48" t="s">
        <v>546</v>
      </c>
      <c r="IE40" s="48" t="s">
        <v>547</v>
      </c>
      <c r="IF40" s="48" t="s">
        <v>217</v>
      </c>
      <c r="IG40" s="48" t="s">
        <v>444</v>
      </c>
      <c r="IH40" s="48" t="s">
        <v>445</v>
      </c>
      <c r="II40" s="47" t="s">
        <v>218</v>
      </c>
      <c r="IJ40" s="47" t="s">
        <v>548</v>
      </c>
      <c r="IK40" s="47" t="s">
        <v>549</v>
      </c>
      <c r="IL40" s="47" t="s">
        <v>219</v>
      </c>
      <c r="IM40" s="47" t="s">
        <v>219</v>
      </c>
      <c r="IN40" s="47" t="s">
        <v>550</v>
      </c>
      <c r="IO40" s="47" t="s">
        <v>220</v>
      </c>
      <c r="IP40" s="47" t="s">
        <v>551</v>
      </c>
      <c r="IQ40" s="47" t="s">
        <v>552</v>
      </c>
      <c r="IR40" s="47" t="s">
        <v>553</v>
      </c>
      <c r="IS40" s="47" t="s">
        <v>554</v>
      </c>
      <c r="IT40" s="47" t="s">
        <v>555</v>
      </c>
    </row>
  </sheetData>
  <sheetProtection sheet="1" objects="1" scenarios="1" formatCells="0" formatColumns="0" formatRows="0" deleteColumns="0" deleteRows="0"/>
  <mergeCells count="17">
    <mergeCell ref="C3:W3"/>
    <mergeCell ref="C4:W4"/>
    <mergeCell ref="X4:AR4"/>
    <mergeCell ref="AS4:BM4"/>
    <mergeCell ref="BN4:CH4"/>
    <mergeCell ref="CI4:DC4"/>
    <mergeCell ref="X3:DC3"/>
    <mergeCell ref="DD4:DX4"/>
    <mergeCell ref="DD3:DX3"/>
    <mergeCell ref="DY4:ES4"/>
    <mergeCell ref="HZ4:IT4"/>
    <mergeCell ref="HZ3:IT3"/>
    <mergeCell ref="GJ4:HD4"/>
    <mergeCell ref="HE4:HY4"/>
    <mergeCell ref="DY3:HY3"/>
    <mergeCell ref="ET4:FN4"/>
    <mergeCell ref="FO4:GI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предшкольный класс</vt:lpstr>
      <vt:lpstr>Диаграмма</vt:lpstr>
      <vt:lpstr>ИКР 1</vt:lpstr>
      <vt:lpstr>ИКР 2</vt:lpstr>
      <vt:lpstr>ИКР 3</vt:lpstr>
      <vt:lpstr>ИКР 4</vt:lpstr>
      <vt:lpstr>ИКР 5</vt:lpstr>
      <vt:lpstr>ИКР 6</vt:lpstr>
      <vt:lpstr>ИКР 7</vt:lpstr>
      <vt:lpstr>ИКР 8</vt:lpstr>
      <vt:lpstr>ИКР 9</vt:lpstr>
      <vt:lpstr>ИКР 10</vt:lpstr>
      <vt:lpstr>ИКР 11</vt:lpstr>
      <vt:lpstr>ИКР 12</vt:lpstr>
      <vt:lpstr>ИКР 13</vt:lpstr>
      <vt:lpstr>ИКР 14</vt:lpstr>
      <vt:lpstr>ИКР 15</vt:lpstr>
      <vt:lpstr>ИКР 16</vt:lpstr>
      <vt:lpstr>ИКР 17</vt:lpstr>
      <vt:lpstr>ИКР 18</vt:lpstr>
      <vt:lpstr>ИКР 19</vt:lpstr>
      <vt:lpstr>ИКР 20</vt:lpstr>
      <vt:lpstr>ИКР 21</vt:lpstr>
      <vt:lpstr>ИКР 22</vt:lpstr>
      <vt:lpstr>ИКР 23</vt:lpstr>
      <vt:lpstr>ИКР 24</vt:lpstr>
      <vt:lpstr>ИКР 25</vt:lpstr>
      <vt:lpstr>ИКР 26</vt:lpstr>
      <vt:lpstr>ИКР 27</vt:lpstr>
      <vt:lpstr>ИКР 28</vt:lpstr>
      <vt:lpstr>ИКР 29</vt:lpstr>
      <vt:lpstr>ИКР 30</vt:lpstr>
      <vt:lpstr>ИКР 31</vt:lpstr>
      <vt:lpstr>ИКР 32</vt:lpstr>
      <vt:lpstr>ИКР 33</vt:lpstr>
      <vt:lpstr>ИКР 34</vt:lpstr>
      <vt:lpstr>ИКР 35</vt:lpstr>
      <vt:lpstr>Деңгей</vt:lpstr>
      <vt:lpstr>МАС</vt:lpstr>
      <vt:lpstr>Диаграмма!Область_печати</vt:lpstr>
      <vt:lpstr>'ИКР 1'!Область_печати</vt:lpstr>
      <vt:lpstr>'ИКР 10'!Область_печати</vt:lpstr>
      <vt:lpstr>'ИКР 11'!Область_печати</vt:lpstr>
      <vt:lpstr>'ИКР 12'!Область_печати</vt:lpstr>
      <vt:lpstr>'ИКР 13'!Область_печати</vt:lpstr>
      <vt:lpstr>'ИКР 14'!Область_печати</vt:lpstr>
      <vt:lpstr>'ИКР 15'!Область_печати</vt:lpstr>
      <vt:lpstr>'ИКР 16'!Область_печати</vt:lpstr>
      <vt:lpstr>'ИКР 17'!Область_печати</vt:lpstr>
      <vt:lpstr>'ИКР 18'!Область_печати</vt:lpstr>
      <vt:lpstr>'ИКР 19'!Область_печати</vt:lpstr>
      <vt:lpstr>'ИКР 2'!Область_печати</vt:lpstr>
      <vt:lpstr>'ИКР 20'!Область_печати</vt:lpstr>
      <vt:lpstr>'ИКР 21'!Область_печати</vt:lpstr>
      <vt:lpstr>'ИКР 22'!Область_печати</vt:lpstr>
      <vt:lpstr>'ИКР 23'!Область_печати</vt:lpstr>
      <vt:lpstr>'ИКР 24'!Область_печати</vt:lpstr>
      <vt:lpstr>'ИКР 25'!Область_печати</vt:lpstr>
      <vt:lpstr>'ИКР 26'!Область_печати</vt:lpstr>
      <vt:lpstr>'ИКР 27'!Область_печати</vt:lpstr>
      <vt:lpstr>'ИКР 28'!Область_печати</vt:lpstr>
      <vt:lpstr>'ИКР 29'!Область_печати</vt:lpstr>
      <vt:lpstr>'ИКР 3'!Область_печати</vt:lpstr>
      <vt:lpstr>'ИКР 30'!Область_печати</vt:lpstr>
      <vt:lpstr>'ИКР 31'!Область_печати</vt:lpstr>
      <vt:lpstr>'ИКР 32'!Область_печати</vt:lpstr>
      <vt:lpstr>'ИКР 33'!Область_печати</vt:lpstr>
      <vt:lpstr>'ИКР 34'!Область_печати</vt:lpstr>
      <vt:lpstr>'ИКР 35'!Область_печати</vt:lpstr>
      <vt:lpstr>'ИКР 4'!Область_печати</vt:lpstr>
      <vt:lpstr>'ИКР 5'!Область_печати</vt:lpstr>
      <vt:lpstr>'ИКР 6'!Область_печати</vt:lpstr>
      <vt:lpstr>'ИКР 7'!Область_печати</vt:lpstr>
      <vt:lpstr>'ИКР 8'!Область_печати</vt:lpstr>
      <vt:lpstr>'ИКР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BilimBook_User</dc:creator>
  <cp:lastModifiedBy>1</cp:lastModifiedBy>
  <dcterms:created xsi:type="dcterms:W3CDTF">2024-01-10T11:04:16Z</dcterms:created>
  <dcterms:modified xsi:type="dcterms:W3CDTF">2024-05-04T18:14:14Z</dcterms:modified>
</cp:coreProperties>
</file>